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6045" tabRatio="597" firstSheet="8" activeTab="13"/>
  </bookViews>
  <sheets>
    <sheet name="【様式1】応募申込書" sheetId="10" r:id="rId1"/>
    <sheet name="【様式２】事業計画書" sheetId="19" r:id="rId2"/>
    <sheet name="【様式３】事業提案書" sheetId="15" r:id="rId3"/>
    <sheet name="【様式４】開設スケジュール" sheetId="12" r:id="rId4"/>
    <sheet name="【様式５】資金計画書" sheetId="1" r:id="rId5"/>
    <sheet name="【様式６】資金収支見込書" sheetId="7" r:id="rId6"/>
    <sheet name="【様式６-1】資金収支見込書（収入）" sheetId="3" r:id="rId7"/>
    <sheet name="【様式６-2】資金収支見込書（人件費）" sheetId="4" r:id="rId8"/>
    <sheet name="【様式７】管理者経歴書" sheetId="6" r:id="rId9"/>
    <sheet name="【様式８】勤務体制" sheetId="9" r:id="rId10"/>
    <sheet name="【様式９】苦情処理" sheetId="5" r:id="rId11"/>
    <sheet name="【様式10】説明状況報告書" sheetId="14" r:id="rId12"/>
    <sheet name="【様式11】事業実施に関する誓約書" sheetId="13" r:id="rId13"/>
    <sheet name="【様式12】暴力団排除に関する誓約書" sheetId="20" r:id="rId14"/>
  </sheets>
  <definedNames>
    <definedName name="_xlnm.Print_Area" localSheetId="4">'【様式５】資金計画書'!$A$1:$F$50</definedName>
    <definedName name="_xlnm.Print_Area" localSheetId="6">'【様式６-1】資金収支見込書（収入）'!$A$1:$O$53</definedName>
    <definedName name="_xlnm.Print_Area" localSheetId="8">'【様式７】管理者経歴書'!$A$1:$J$31</definedName>
    <definedName name="_xlnm.Print_Area" localSheetId="5">'【様式６】資金収支見込書'!$A$1:$H$21</definedName>
    <definedName name="_xlnm.Print_Area" localSheetId="9">'【様式８】勤務体制'!$A$1:$AJ$75</definedName>
    <definedName name="_xlnm.Print_Area" localSheetId="0">'【様式1】応募申込書'!$A$1:$J$28</definedName>
    <definedName name="_xlnm.Print_Area" localSheetId="3">'【様式４】開設スケジュール'!$A$1:$N$27</definedName>
    <definedName name="_xlnm.Print_Area" localSheetId="11">'【様式10】説明状況報告書'!$A$1:$R$46</definedName>
    <definedName name="_xlnm.Print_Area" localSheetId="2">'【様式３】事業提案書'!$A$1:$AR$77</definedName>
    <definedName name="_xlnm.Print_Area" localSheetId="1">'【様式２】事業計画書'!$A$1:$L$100</definedName>
    <definedName name="_xlnm.Print_Area" localSheetId="13">'【様式12】暴力団排除に関する誓約書'!$A$1:$Q$71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<sst xmlns="http://schemas.openxmlformats.org/spreadsheetml/2006/main" xmlns:r="http://schemas.openxmlformats.org/officeDocument/2006/relationships" count="469" uniqueCount="469">
  <si>
    <t>要介護3</t>
    <rPh sb="0" eb="3">
      <t>ヨウカイゴ</t>
    </rPh>
    <phoneticPr fontId="3"/>
  </si>
  <si>
    <t>着工：</t>
    <rPh sb="0" eb="2">
      <t>チャッコウ</t>
    </rPh>
    <phoneticPr fontId="3"/>
  </si>
  <si>
    <t>□有</t>
    <rPh sb="1" eb="2">
      <t>アリ</t>
    </rPh>
    <phoneticPr fontId="3"/>
  </si>
  <si>
    <t>□増築</t>
    <rPh sb="1" eb="3">
      <t>ゾウチク</t>
    </rPh>
    <phoneticPr fontId="3"/>
  </si>
  <si>
    <t>人</t>
    <rPh sb="0" eb="1">
      <t>ニン</t>
    </rPh>
    <phoneticPr fontId="3"/>
  </si>
  <si>
    <t>経常経費補助金収入</t>
    <rPh sb="0" eb="2">
      <t>ケイジョウ</t>
    </rPh>
    <rPh sb="2" eb="4">
      <t>ケイヒ</t>
    </rPh>
    <rPh sb="4" eb="7">
      <t>ホジョキン</t>
    </rPh>
    <rPh sb="7" eb="9">
      <t>シュウニュウ</t>
    </rPh>
    <phoneticPr fontId="3"/>
  </si>
  <si>
    <t>　３　その他参考事項</t>
    <rPh sb="5" eb="6">
      <t>タ</t>
    </rPh>
    <rPh sb="6" eb="8">
      <t>サンコウ</t>
    </rPh>
    <rPh sb="8" eb="10">
      <t>ジコウ</t>
    </rPh>
    <phoneticPr fontId="3"/>
  </si>
  <si>
    <t>Ａ</t>
  </si>
  <si>
    <t>流動負債</t>
    <rPh sb="0" eb="2">
      <t>リュウドウ</t>
    </rPh>
    <rPh sb="2" eb="4">
      <t>フサイ</t>
    </rPh>
    <phoneticPr fontId="3"/>
  </si>
  <si>
    <t>勤務
形態</t>
    <rPh sb="0" eb="2">
      <t>キンム</t>
    </rPh>
    <rPh sb="3" eb="5">
      <t>ケイタイ</t>
    </rPh>
    <phoneticPr fontId="3"/>
  </si>
  <si>
    <t>居住費</t>
    <rPh sb="0" eb="2">
      <t>キョジュウ</t>
    </rPh>
    <rPh sb="2" eb="3">
      <t>ヒ</t>
    </rPh>
    <phoneticPr fontId="3"/>
  </si>
  <si>
    <t>de</t>
  </si>
  <si>
    <t>様式第８号</t>
    <rPh sb="0" eb="2">
      <t>ヨウシキ</t>
    </rPh>
    <rPh sb="2" eb="3">
      <t>ダイ</t>
    </rPh>
    <rPh sb="4" eb="5">
      <t>ゴウ</t>
    </rPh>
    <phoneticPr fontId="3"/>
  </si>
  <si>
    <t>法定福利費</t>
    <rPh sb="0" eb="2">
      <t>ホウテイ</t>
    </rPh>
    <rPh sb="2" eb="4">
      <t>フクリ</t>
    </rPh>
    <rPh sb="4" eb="5">
      <t>ヒ</t>
    </rPh>
    <phoneticPr fontId="3"/>
  </si>
  <si>
    <t>⑦家族との連携、家族介護者への配慮等</t>
    <rPh sb="17" eb="18">
      <t>トウ</t>
    </rPh>
    <phoneticPr fontId="3"/>
  </si>
  <si>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3"/>
  </si>
  <si>
    <t>地下：</t>
    <rPh sb="0" eb="2">
      <t>チカ</t>
    </rPh>
    <phoneticPr fontId="3"/>
  </si>
  <si>
    <t>（　　　　年　　　月分）　サービス種類（　　　　　　　　　　　　　　　　　　　　　　　）</t>
  </si>
  <si>
    <t>　　　して、その全てを記入してください。</t>
  </si>
  <si>
    <t>（単位：千円）</t>
    <rPh sb="1" eb="3">
      <t>タンイ</t>
    </rPh>
    <rPh sb="4" eb="6">
      <t>センエン</t>
    </rPh>
    <phoneticPr fontId="3"/>
  </si>
  <si>
    <t>設計・工事</t>
    <rPh sb="0" eb="2">
      <t>セッケイ</t>
    </rPh>
    <rPh sb="3" eb="5">
      <t>コウジ</t>
    </rPh>
    <phoneticPr fontId="3"/>
  </si>
  <si>
    <t>　</t>
  </si>
  <si>
    <t>㎡　）</t>
  </si>
  <si>
    <t>利子補給　(4)</t>
    <rPh sb="0" eb="2">
      <t>リシ</t>
    </rPh>
    <rPh sb="2" eb="4">
      <t>ホキュウ</t>
    </rPh>
    <phoneticPr fontId="3"/>
  </si>
  <si>
    <t>開設：</t>
    <rPh sb="0" eb="2">
      <t>カイセツ</t>
    </rPh>
    <phoneticPr fontId="3"/>
  </si>
  <si>
    <t>令和　　　年　　　月　　　日</t>
  </si>
  <si>
    <t>階</t>
    <rPh sb="0" eb="1">
      <t>カイ</t>
    </rPh>
    <phoneticPr fontId="3"/>
  </si>
  <si>
    <t>抵当権登記抹消（予定）時期</t>
    <rPh sb="0" eb="3">
      <t>テイトウケン</t>
    </rPh>
    <rPh sb="3" eb="5">
      <t>トウキ</t>
    </rPh>
    <rPh sb="5" eb="7">
      <t>マッショウ</t>
    </rPh>
    <rPh sb="8" eb="10">
      <t>ヨテイ</t>
    </rPh>
    <rPh sb="11" eb="13">
      <t>ジキ</t>
    </rPh>
    <phoneticPr fontId="3"/>
  </si>
  <si>
    <t xml:space="preserve"> うち長期借入金</t>
    <rPh sb="3" eb="5">
      <t>チョウキ</t>
    </rPh>
    <rPh sb="5" eb="7">
      <t>カリイレ</t>
    </rPh>
    <rPh sb="7" eb="8">
      <t>キン</t>
    </rPh>
    <phoneticPr fontId="3"/>
  </si>
  <si>
    <t>支出　合計　(2)</t>
    <rPh sb="0" eb="2">
      <t>シシュツ</t>
    </rPh>
    <rPh sb="3" eb="5">
      <t>ゴウケイ</t>
    </rPh>
    <phoneticPr fontId="3"/>
  </si>
  <si>
    <t>要介護2</t>
    <rPh sb="0" eb="3">
      <t>ヨウカイゴ</t>
    </rPh>
    <phoneticPr fontId="3"/>
  </si>
  <si>
    <t>令和11年度</t>
    <rPh sb="0" eb="2">
      <t>レイワ</t>
    </rPh>
    <rPh sb="4" eb="6">
      <t>ネンド</t>
    </rPh>
    <phoneticPr fontId="3"/>
  </si>
  <si>
    <t>説明状況報告書</t>
    <rPh sb="0" eb="2">
      <t>セツメイ</t>
    </rPh>
    <rPh sb="2" eb="4">
      <t>ジョウキョウ</t>
    </rPh>
    <rPh sb="4" eb="7">
      <t>ホウコクショ</t>
    </rPh>
    <phoneticPr fontId="3"/>
  </si>
  <si>
    <t>常勤換算後の人数</t>
  </si>
  <si>
    <t>要支援1</t>
    <rPh sb="0" eb="1">
      <t>ヨウ</t>
    </rPh>
    <rPh sb="1" eb="3">
      <t>シエン</t>
    </rPh>
    <phoneticPr fontId="3"/>
  </si>
  <si>
    <t>※ 利用者が診療、入院を要する場合等に協力を得られる（見込みの）医療機関</t>
    <rPh sb="2" eb="5">
      <t>リヨウシャ</t>
    </rPh>
    <rPh sb="6" eb="8">
      <t>シンリョウ</t>
    </rPh>
    <rPh sb="9" eb="11">
      <t>ニュウイン</t>
    </rPh>
    <rPh sb="12" eb="13">
      <t>ヨウ</t>
    </rPh>
    <rPh sb="15" eb="17">
      <t>バアイ</t>
    </rPh>
    <rPh sb="17" eb="18">
      <t>トウ</t>
    </rPh>
    <rPh sb="19" eb="21">
      <t>キョウリョク</t>
    </rPh>
    <rPh sb="22" eb="23">
      <t>エ</t>
    </rPh>
    <rPh sb="27" eb="29">
      <t>ミコ</t>
    </rPh>
    <rPh sb="32" eb="34">
      <t>イリョウ</t>
    </rPh>
    <rPh sb="34" eb="36">
      <t>キカン</t>
    </rPh>
    <phoneticPr fontId="3"/>
  </si>
  <si>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①８：0０～１７：００、②１６：0０～１：００、③０：0０～９：００、④休日）
（記載例２－サービス提供時間　a ８：００～１２：００、b １３：００～１７：００、c １０：００～１３：００、d １４：００～１８：００、e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3"/>
  </si>
  <si>
    <t>昭和</t>
    <rPh sb="0" eb="2">
      <t>ショウワ</t>
    </rPh>
    <phoneticPr fontId="3"/>
  </si>
  <si>
    <t>氏名</t>
    <rPh sb="0" eb="2">
      <t>シメイ</t>
    </rPh>
    <phoneticPr fontId="3"/>
  </si>
  <si>
    <t>食費</t>
    <rPh sb="0" eb="2">
      <t>ショクヒ</t>
    </rPh>
    <phoneticPr fontId="3"/>
  </si>
  <si>
    <t>③計画予定地の近隣や地域住民による理解（説明状況等）と円滑な事業化の見通し</t>
    <rPh sb="1" eb="3">
      <t>ケイカク</t>
    </rPh>
    <rPh sb="3" eb="6">
      <t>ヨテイチ</t>
    </rPh>
    <rPh sb="7" eb="9">
      <t>キンリン</t>
    </rPh>
    <rPh sb="10" eb="12">
      <t>チイキ</t>
    </rPh>
    <rPh sb="12" eb="14">
      <t>ジュウミン</t>
    </rPh>
    <rPh sb="17" eb="19">
      <t>リカイ</t>
    </rPh>
    <rPh sb="20" eb="22">
      <t>セツメイ</t>
    </rPh>
    <rPh sb="22" eb="24">
      <t>ジョウキョウ</t>
    </rPh>
    <rPh sb="24" eb="25">
      <t>トウ</t>
    </rPh>
    <rPh sb="27" eb="29">
      <t>エンカツ</t>
    </rPh>
    <rPh sb="30" eb="32">
      <t>ジギョウ</t>
    </rPh>
    <rPh sb="32" eb="33">
      <t>カ</t>
    </rPh>
    <rPh sb="34" eb="36">
      <t>ミトオ</t>
    </rPh>
    <phoneticPr fontId="3"/>
  </si>
  <si>
    <t>建　築　計　画</t>
    <rPh sb="0" eb="1">
      <t>ケン</t>
    </rPh>
    <rPh sb="2" eb="3">
      <t>チク</t>
    </rPh>
    <rPh sb="4" eb="5">
      <t>ケイ</t>
    </rPh>
    <rPh sb="6" eb="7">
      <t>ガ</t>
    </rPh>
    <phoneticPr fontId="3"/>
  </si>
  <si>
    <t>（</t>
  </si>
  <si>
    <t>法人自己資金</t>
    <rPh sb="0" eb="2">
      <t>ホウジン</t>
    </rPh>
    <rPh sb="2" eb="4">
      <t>ジコ</t>
    </rPh>
    <rPh sb="4" eb="6">
      <t>シキン</t>
    </rPh>
    <phoneticPr fontId="3"/>
  </si>
  <si>
    <t>④</t>
  </si>
  <si>
    <t>G</t>
  </si>
  <si>
    <t>介護報酬単価等</t>
    <rPh sb="0" eb="2">
      <t>カイゴ</t>
    </rPh>
    <rPh sb="2" eb="4">
      <t>ホウシュウ</t>
    </rPh>
    <rPh sb="4" eb="6">
      <t>タンカ</t>
    </rPh>
    <rPh sb="6" eb="7">
      <t>トウ</t>
    </rPh>
    <phoneticPr fontId="3"/>
  </si>
  <si>
    <t>単位：㎡</t>
    <rPh sb="0" eb="2">
      <t>タンイ</t>
    </rPh>
    <phoneticPr fontId="3"/>
  </si>
  <si>
    <t>事業費合計額（Ｂ）</t>
    <rPh sb="0" eb="1">
      <t>コト</t>
    </rPh>
    <rPh sb="1" eb="2">
      <t>ギョウ</t>
    </rPh>
    <rPh sb="2" eb="3">
      <t>ヒ</t>
    </rPh>
    <rPh sb="3" eb="4">
      <t>ゴウ</t>
    </rPh>
    <rPh sb="4" eb="5">
      <t>ケイ</t>
    </rPh>
    <rPh sb="5" eb="6">
      <t>ガク</t>
    </rPh>
    <phoneticPr fontId="3"/>
  </si>
  <si>
    <t>①事業計画と収支計画の適正性</t>
    <rPh sb="1" eb="3">
      <t>ジギョウ</t>
    </rPh>
    <rPh sb="3" eb="5">
      <t>ケイカク</t>
    </rPh>
    <rPh sb="6" eb="8">
      <t>シュウシ</t>
    </rPh>
    <rPh sb="8" eb="10">
      <t>ケイカク</t>
    </rPh>
    <rPh sb="11" eb="13">
      <t>テキセイ</t>
    </rPh>
    <rPh sb="13" eb="14">
      <t>セイ</t>
    </rPh>
    <phoneticPr fontId="3"/>
  </si>
  <si>
    <t>既存建物の有無</t>
    <rPh sb="0" eb="2">
      <t>キゾン</t>
    </rPh>
    <rPh sb="2" eb="4">
      <t>タテモノ</t>
    </rPh>
    <rPh sb="5" eb="7">
      <t>ウム</t>
    </rPh>
    <phoneticPr fontId="3"/>
  </si>
  <si>
    <t>要介護4</t>
    <rPh sb="0" eb="3">
      <t>ヨウカイゴ</t>
    </rPh>
    <phoneticPr fontId="3"/>
  </si>
  <si>
    <t>□既設</t>
  </si>
  <si>
    <t>医療機関名</t>
    <rPh sb="0" eb="2">
      <t>イリョウ</t>
    </rPh>
    <rPh sb="2" eb="4">
      <t>キカン</t>
    </rPh>
    <rPh sb="4" eb="5">
      <t>メイ</t>
    </rPh>
    <phoneticPr fontId="3"/>
  </si>
  <si>
    <t>①地域（区長や民生委員等）と連携した体制づくり</t>
    <rPh sb="1" eb="3">
      <t>チイキ</t>
    </rPh>
    <rPh sb="4" eb="5">
      <t>ク</t>
    </rPh>
    <rPh sb="5" eb="6">
      <t>チョウ</t>
    </rPh>
    <rPh sb="7" eb="9">
      <t>ミンセイ</t>
    </rPh>
    <rPh sb="9" eb="11">
      <t>イイン</t>
    </rPh>
    <rPh sb="11" eb="12">
      <t>トウ</t>
    </rPh>
    <rPh sb="14" eb="16">
      <t>レンケイ</t>
    </rPh>
    <rPh sb="18" eb="20">
      <t>タイセイ</t>
    </rPh>
    <phoneticPr fontId="3"/>
  </si>
  <si>
    <t>％　（</t>
  </si>
  <si>
    <t>容積率</t>
    <rPh sb="0" eb="2">
      <t>ヨウセキ</t>
    </rPh>
    <rPh sb="2" eb="3">
      <t>リツ</t>
    </rPh>
    <phoneticPr fontId="3"/>
  </si>
  <si>
    <t>（〒　　　　　　―　　　　　　　　）</t>
  </si>
  <si>
    <t>自己資金</t>
    <rPh sb="0" eb="2">
      <t>ジコ</t>
    </rPh>
    <rPh sb="2" eb="4">
      <t>シキン</t>
    </rPh>
    <phoneticPr fontId="3"/>
  </si>
  <si>
    <t>要介護5</t>
    <rPh sb="0" eb="3">
      <t>ヨウカイゴ</t>
    </rPh>
    <phoneticPr fontId="3"/>
  </si>
  <si>
    <t>サービスの種類</t>
    <rPh sb="5" eb="7">
      <t>シュルイ</t>
    </rPh>
    <phoneticPr fontId="3"/>
  </si>
  <si>
    <t>整備区分</t>
    <rPh sb="0" eb="2">
      <t>セイビ</t>
    </rPh>
    <rPh sb="2" eb="4">
      <t>クブン</t>
    </rPh>
    <phoneticPr fontId="3"/>
  </si>
  <si>
    <t/>
  </si>
  <si>
    <t>合計</t>
    <rPh sb="0" eb="2">
      <t>ゴウケイ</t>
    </rPh>
    <phoneticPr fontId="3"/>
  </si>
  <si>
    <t>借入予定額と事業費総額との割合（Ｃ＝Ａ／Ｂ）</t>
    <rPh sb="0" eb="2">
      <t>カリイレ</t>
    </rPh>
    <rPh sb="2" eb="4">
      <t>ヨテイ</t>
    </rPh>
    <rPh sb="4" eb="5">
      <t>ガク</t>
    </rPh>
    <rPh sb="6" eb="9">
      <t>ジギョウヒ</t>
    </rPh>
    <rPh sb="9" eb="11">
      <t>ソウガク</t>
    </rPh>
    <rPh sb="13" eb="15">
      <t>ワリアイ</t>
    </rPh>
    <phoneticPr fontId="3"/>
  </si>
  <si>
    <t>資金収支見込書・積算根拠（収入）</t>
    <rPh sb="0" eb="2">
      <t>シキン</t>
    </rPh>
    <rPh sb="6" eb="7">
      <t>ショ</t>
    </rPh>
    <rPh sb="8" eb="10">
      <t>セキサン</t>
    </rPh>
    <rPh sb="10" eb="12">
      <t>コンキョ</t>
    </rPh>
    <rPh sb="13" eb="15">
      <t>シュウニュウ</t>
    </rPh>
    <phoneticPr fontId="3"/>
  </si>
  <si>
    <t>①サービス名</t>
    <rPh sb="5" eb="6">
      <t>メイ</t>
    </rPh>
    <phoneticPr fontId="3"/>
  </si>
  <si>
    <t>単位単価：</t>
    <rPh sb="0" eb="2">
      <t>タンイ</t>
    </rPh>
    <rPh sb="2" eb="4">
      <t>タンカ</t>
    </rPh>
    <phoneticPr fontId="3"/>
  </si>
  <si>
    <t>定員</t>
    <rPh sb="0" eb="2">
      <t>テイイン</t>
    </rPh>
    <phoneticPr fontId="3"/>
  </si>
  <si>
    <t>（申請者）</t>
    <rPh sb="1" eb="4">
      <t>シンセイシャ</t>
    </rPh>
    <phoneticPr fontId="3"/>
  </si>
  <si>
    <t>既存建物の状況（建設年度、耐震状況など）</t>
    <rPh sb="0" eb="2">
      <t>キゾン</t>
    </rPh>
    <rPh sb="2" eb="4">
      <t>タテモノ</t>
    </rPh>
    <rPh sb="5" eb="7">
      <t>ジョウキョウ</t>
    </rPh>
    <rPh sb="8" eb="10">
      <t>ケンセツ</t>
    </rPh>
    <rPh sb="10" eb="12">
      <t>ネンド</t>
    </rPh>
    <rPh sb="13" eb="15">
      <t>タイシン</t>
    </rPh>
    <rPh sb="15" eb="17">
      <t>ジョウキョウ</t>
    </rPh>
    <phoneticPr fontId="3"/>
  </si>
  <si>
    <t>代表者名</t>
    <rPh sb="0" eb="3">
      <t>ダイヒョウシャ</t>
    </rPh>
    <rPh sb="3" eb="4">
      <t>メイ</t>
    </rPh>
    <phoneticPr fontId="3"/>
  </si>
  <si>
    <t>介護報酬　計　（利用者負担分含む）</t>
    <rPh sb="0" eb="2">
      <t>カイゴ</t>
    </rPh>
    <rPh sb="2" eb="4">
      <t>ホウシュウ</t>
    </rPh>
    <rPh sb="5" eb="6">
      <t>ケイ</t>
    </rPh>
    <rPh sb="8" eb="11">
      <t>リヨウシャ</t>
    </rPh>
    <rPh sb="11" eb="13">
      <t>フタン</t>
    </rPh>
    <rPh sb="13" eb="14">
      <t>ブン</t>
    </rPh>
    <rPh sb="14" eb="15">
      <t>フク</t>
    </rPh>
    <phoneticPr fontId="3"/>
  </si>
  <si>
    <t>借入金</t>
    <rPh sb="0" eb="2">
      <t>カリイレ</t>
    </rPh>
    <rPh sb="2" eb="3">
      <t>キン</t>
    </rPh>
    <phoneticPr fontId="3"/>
  </si>
  <si>
    <t>加　算</t>
    <rPh sb="0" eb="1">
      <t>カ</t>
    </rPh>
    <rPh sb="2" eb="3">
      <t>ザン</t>
    </rPh>
    <phoneticPr fontId="3"/>
  </si>
  <si>
    <t>名</t>
    <rPh sb="0" eb="1">
      <t>メイ</t>
    </rPh>
    <phoneticPr fontId="3"/>
  </si>
  <si>
    <t>要介護1</t>
    <rPh sb="0" eb="3">
      <t>ヨウカイゴ</t>
    </rPh>
    <phoneticPr fontId="3"/>
  </si>
  <si>
    <t>㎡</t>
  </si>
  <si>
    <t>稼働率</t>
    <rPh sb="0" eb="2">
      <t>カドウ</t>
    </rPh>
    <rPh sb="2" eb="3">
      <t>リツ</t>
    </rPh>
    <phoneticPr fontId="3"/>
  </si>
  <si>
    <t>　当該事業所・施設に係る組織体制図を添付してください。</t>
    <rPh sb="1" eb="3">
      <t>トウガイ</t>
    </rPh>
    <rPh sb="3" eb="6">
      <t>ジギョウショ</t>
    </rPh>
    <rPh sb="7" eb="9">
      <t>シセツ</t>
    </rPh>
    <rPh sb="10" eb="11">
      <t>カカ</t>
    </rPh>
    <rPh sb="12" eb="14">
      <t>ソシキ</t>
    </rPh>
    <rPh sb="14" eb="16">
      <t>タイセイ</t>
    </rPh>
    <rPh sb="16" eb="17">
      <t>ズ</t>
    </rPh>
    <rPh sb="18" eb="20">
      <t>テンプ</t>
    </rPh>
    <phoneticPr fontId="3"/>
  </si>
  <si>
    <t>要支援2</t>
    <rPh sb="0" eb="1">
      <t>ヨウ</t>
    </rPh>
    <rPh sb="1" eb="3">
      <t>シエン</t>
    </rPh>
    <phoneticPr fontId="3"/>
  </si>
  <si>
    <t>担当者名</t>
    <rPh sb="0" eb="1">
      <t>タン</t>
    </rPh>
    <rPh sb="1" eb="2">
      <t>トウ</t>
    </rPh>
    <rPh sb="2" eb="3">
      <t>モノ</t>
    </rPh>
    <rPh sb="3" eb="4">
      <t>メイ</t>
    </rPh>
    <phoneticPr fontId="3"/>
  </si>
  <si>
    <t>法人との関係</t>
    <rPh sb="0" eb="2">
      <t>ホウジン</t>
    </rPh>
    <rPh sb="4" eb="6">
      <t>カンケイ</t>
    </rPh>
    <phoneticPr fontId="3"/>
  </si>
  <si>
    <t>人）</t>
    <rPh sb="0" eb="1">
      <t>ニン</t>
    </rPh>
    <phoneticPr fontId="3"/>
  </si>
  <si>
    <t>点</t>
    <rPh sb="0" eb="1">
      <t>テン</t>
    </rPh>
    <phoneticPr fontId="3"/>
  </si>
  <si>
    <t>事業開始予定年月日</t>
    <rPh sb="0" eb="2">
      <t>ジギョウ</t>
    </rPh>
    <rPh sb="2" eb="4">
      <t>カイシ</t>
    </rPh>
    <rPh sb="4" eb="6">
      <t>ヨテイ</t>
    </rPh>
    <rPh sb="6" eb="9">
      <t>ネンガッピ</t>
    </rPh>
    <phoneticPr fontId="3"/>
  </si>
  <si>
    <t>円</t>
    <rPh sb="0" eb="1">
      <t>エン</t>
    </rPh>
    <phoneticPr fontId="3"/>
  </si>
  <si>
    <t>日常生活費</t>
    <rPh sb="0" eb="2">
      <t>ニチジョウ</t>
    </rPh>
    <rPh sb="2" eb="5">
      <t>セイカツヒ</t>
    </rPh>
    <phoneticPr fontId="3"/>
  </si>
  <si>
    <t xml:space="preserve"> うち短期借入金</t>
    <rPh sb="3" eb="5">
      <t>タンキ</t>
    </rPh>
    <rPh sb="5" eb="7">
      <t>カリイレ</t>
    </rPh>
    <rPh sb="7" eb="8">
      <t>キン</t>
    </rPh>
    <phoneticPr fontId="3"/>
  </si>
  <si>
    <t>利用者負担　計</t>
    <rPh sb="0" eb="3">
      <t>リヨウシャ</t>
    </rPh>
    <rPh sb="3" eb="5">
      <t>フタン</t>
    </rPh>
    <rPh sb="6" eb="7">
      <t>ケイ</t>
    </rPh>
    <phoneticPr fontId="3"/>
  </si>
  <si>
    <t>収入　合計</t>
    <rPh sb="0" eb="2">
      <t>シュウニュウ</t>
    </rPh>
    <rPh sb="3" eb="5">
      <t>ゴウケイ</t>
    </rPh>
    <phoneticPr fontId="3"/>
  </si>
  <si>
    <t>②サービス名</t>
    <rPh sb="5" eb="6">
      <t>メイ</t>
    </rPh>
    <phoneticPr fontId="3"/>
  </si>
  <si>
    <t>住所</t>
    <rPh sb="0" eb="2">
      <t>ジュウショ</t>
    </rPh>
    <phoneticPr fontId="3"/>
  </si>
  <si>
    <t>②</t>
  </si>
  <si>
    <t>滞在費</t>
    <rPh sb="0" eb="3">
      <t>タイザイヒ</t>
    </rPh>
    <phoneticPr fontId="3"/>
  </si>
  <si>
    <t>事務員</t>
    <rPh sb="0" eb="3">
      <t>ジムイン</t>
    </rPh>
    <phoneticPr fontId="3"/>
  </si>
  <si>
    <t>介護報酬　　①＋②　計</t>
    <rPh sb="0" eb="2">
      <t>カイゴ</t>
    </rPh>
    <rPh sb="2" eb="4">
      <t>ホウシュウ</t>
    </rPh>
    <rPh sb="10" eb="11">
      <t>ケイ</t>
    </rPh>
    <phoneticPr fontId="3"/>
  </si>
  <si>
    <t>利用者負担　①＋②　計</t>
    <rPh sb="0" eb="3">
      <t>リヨウシャ</t>
    </rPh>
    <rPh sb="3" eb="5">
      <t>フタン</t>
    </rPh>
    <rPh sb="10" eb="11">
      <t>ケイ</t>
    </rPh>
    <phoneticPr fontId="3"/>
  </si>
  <si>
    <t>□無</t>
    <rPh sb="1" eb="2">
      <t>ナ</t>
    </rPh>
    <phoneticPr fontId="3"/>
  </si>
  <si>
    <t>合　計</t>
    <rPh sb="0" eb="1">
      <t>ゴウ</t>
    </rPh>
    <rPh sb="2" eb="3">
      <t>ケイ</t>
    </rPh>
    <phoneticPr fontId="3"/>
  </si>
  <si>
    <t>工事予定期間等</t>
    <rPh sb="0" eb="2">
      <t>コウジ</t>
    </rPh>
    <rPh sb="2" eb="4">
      <t>ヨテイ</t>
    </rPh>
    <rPh sb="4" eb="6">
      <t>キカン</t>
    </rPh>
    <rPh sb="6" eb="7">
      <t>トウ</t>
    </rPh>
    <phoneticPr fontId="3"/>
  </si>
  <si>
    <t>※サービスごとに①及び②で積算してください。（3以上のサービス提供予定の場合は適宜追加して作成をお願いします。）</t>
    <rPh sb="9" eb="10">
      <t>オヨ</t>
    </rPh>
    <rPh sb="13" eb="15">
      <t>セキサン</t>
    </rPh>
    <rPh sb="24" eb="26">
      <t>イジョウ</t>
    </rPh>
    <rPh sb="31" eb="33">
      <t>テイキョウ</t>
    </rPh>
    <rPh sb="33" eb="35">
      <t>ヨテイ</t>
    </rPh>
    <rPh sb="36" eb="38">
      <t>バアイ</t>
    </rPh>
    <rPh sb="39" eb="41">
      <t>テキギ</t>
    </rPh>
    <rPh sb="41" eb="43">
      <t>ツイカ</t>
    </rPh>
    <rPh sb="45" eb="47">
      <t>サクセイ</t>
    </rPh>
    <rPh sb="49" eb="50">
      <t>ネガ</t>
    </rPh>
    <phoneticPr fontId="3"/>
  </si>
  <si>
    <t>：</t>
  </si>
  <si>
    <t>資金収支見込計算書・積算根拠（人件費）</t>
    <rPh sb="0" eb="2">
      <t>シキン</t>
    </rPh>
    <rPh sb="2" eb="4">
      <t>シュウシ</t>
    </rPh>
    <rPh sb="4" eb="6">
      <t>ミコミ</t>
    </rPh>
    <rPh sb="6" eb="9">
      <t>ケイサンショ</t>
    </rPh>
    <rPh sb="10" eb="12">
      <t>セキサン</t>
    </rPh>
    <rPh sb="12" eb="14">
      <t>コンキョ</t>
    </rPh>
    <rPh sb="15" eb="18">
      <t>ジンケンヒ</t>
    </rPh>
    <phoneticPr fontId="3"/>
  </si>
  <si>
    <t>4週の合計</t>
  </si>
  <si>
    <t>事業年度：</t>
    <rPh sb="0" eb="2">
      <t>ジギョウ</t>
    </rPh>
    <rPh sb="2" eb="3">
      <t>ネン</t>
    </rPh>
    <rPh sb="3" eb="4">
      <t>ド</t>
    </rPh>
    <phoneticPr fontId="3"/>
  </si>
  <si>
    <t>①運営理念と基本方針</t>
  </si>
  <si>
    <t>　　施設・事業種別：</t>
    <rPh sb="2" eb="4">
      <t>シセツ</t>
    </rPh>
    <rPh sb="5" eb="7">
      <t>ジギョウ</t>
    </rPh>
    <rPh sb="7" eb="9">
      <t>シュベツ</t>
    </rPh>
    <phoneticPr fontId="3"/>
  </si>
  <si>
    <t>職　種</t>
    <rPh sb="0" eb="1">
      <t>ショク</t>
    </rPh>
    <rPh sb="2" eb="3">
      <t>タネ</t>
    </rPh>
    <phoneticPr fontId="3"/>
  </si>
  <si>
    <t>常　勤(名)A</t>
    <rPh sb="0" eb="1">
      <t>ツネ</t>
    </rPh>
    <rPh sb="2" eb="3">
      <t>ツトム</t>
    </rPh>
    <rPh sb="4" eb="5">
      <t>メイ</t>
    </rPh>
    <phoneticPr fontId="3"/>
  </si>
  <si>
    <t>一人あたり
月額基本給</t>
    <rPh sb="0" eb="2">
      <t>ヒトリ</t>
    </rPh>
    <rPh sb="6" eb="8">
      <t>ゲツガク</t>
    </rPh>
    <rPh sb="8" eb="11">
      <t>キホンキュウ</t>
    </rPh>
    <phoneticPr fontId="3"/>
  </si>
  <si>
    <t>既存建物等</t>
    <rPh sb="0" eb="2">
      <t>キゾン</t>
    </rPh>
    <rPh sb="2" eb="4">
      <t>タテモノ</t>
    </rPh>
    <rPh sb="4" eb="5">
      <t>トウ</t>
    </rPh>
    <phoneticPr fontId="3"/>
  </si>
  <si>
    <t>医師</t>
    <rPh sb="0" eb="2">
      <t>イシ</t>
    </rPh>
    <phoneticPr fontId="3"/>
  </si>
  <si>
    <t>一人あたり
月額諸手当</t>
    <rPh sb="0" eb="2">
      <t>ヒトリ</t>
    </rPh>
    <rPh sb="6" eb="8">
      <t>ゲツガク</t>
    </rPh>
    <rPh sb="8" eb="11">
      <t>ショテアテ</t>
    </rPh>
    <phoneticPr fontId="3"/>
  </si>
  <si>
    <t>地域密着型サービス事業実施に関する誓約書</t>
  </si>
  <si>
    <t>一人あたり
年間賞与</t>
    <rPh sb="0" eb="2">
      <t>ヒトリ</t>
    </rPh>
    <rPh sb="6" eb="8">
      <t>ネンカン</t>
    </rPh>
    <rPh sb="8" eb="10">
      <t>ショウヨ</t>
    </rPh>
    <phoneticPr fontId="3"/>
  </si>
  <si>
    <r>
      <t>（上記①において、「定期巡回・随時対応型訪問介護看護」事業の運営実績がない場合は記入）</t>
    </r>
    <r>
      <rPr>
        <sz val="11"/>
        <color auto="1"/>
        <rFont val="ＭＳ Ｐ明朝"/>
      </rPr>
      <t xml:space="preserve">
②運営実績のある事業者との連携や支援の有無の状況及び同事業の経験のある職員等の雇用状況について</t>
    </r>
    <rPh sb="1" eb="3">
      <t>ジョウキ</t>
    </rPh>
    <rPh sb="30" eb="32">
      <t>ウンエイ</t>
    </rPh>
    <rPh sb="32" eb="34">
      <t>ジッセキ</t>
    </rPh>
    <rPh sb="37" eb="39">
      <t>バアイ</t>
    </rPh>
    <rPh sb="40" eb="42">
      <t>キニュウ</t>
    </rPh>
    <rPh sb="45" eb="47">
      <t>ウンエイ</t>
    </rPh>
    <rPh sb="47" eb="49">
      <t>ジッセキ</t>
    </rPh>
    <rPh sb="52" eb="55">
      <t>ジギョウシャ</t>
    </rPh>
    <rPh sb="57" eb="59">
      <t>レンケイ</t>
    </rPh>
    <rPh sb="60" eb="62">
      <t>シエン</t>
    </rPh>
    <rPh sb="63" eb="65">
      <t>ウム</t>
    </rPh>
    <rPh sb="66" eb="68">
      <t>ジョウキョウ</t>
    </rPh>
    <rPh sb="68" eb="69">
      <t>オヨ</t>
    </rPh>
    <rPh sb="70" eb="71">
      <t>ドウ</t>
    </rPh>
    <rPh sb="71" eb="73">
      <t>ジギョウ</t>
    </rPh>
    <rPh sb="74" eb="76">
      <t>ケイケン</t>
    </rPh>
    <rPh sb="79" eb="81">
      <t>ショクイン</t>
    </rPh>
    <rPh sb="81" eb="82">
      <t>トウ</t>
    </rPh>
    <rPh sb="83" eb="85">
      <t>コヨウ</t>
    </rPh>
    <rPh sb="85" eb="87">
      <t>ジョウキョウ</t>
    </rPh>
    <phoneticPr fontId="3"/>
  </si>
  <si>
    <t>収入　合計　(1)</t>
    <rPh sb="0" eb="2">
      <t>シュウニュウ</t>
    </rPh>
    <rPh sb="3" eb="5">
      <t>ゴウケイ</t>
    </rPh>
    <phoneticPr fontId="3"/>
  </si>
  <si>
    <t>一人あたり
年間給与</t>
    <rPh sb="0" eb="2">
      <t>ヒトリ</t>
    </rPh>
    <rPh sb="6" eb="8">
      <t>ネンカン</t>
    </rPh>
    <rPh sb="8" eb="10">
      <t>キュウヨ</t>
    </rPh>
    <phoneticPr fontId="3"/>
  </si>
  <si>
    <t>（種類：</t>
    <rPh sb="1" eb="3">
      <t>シュルイ</t>
    </rPh>
    <phoneticPr fontId="3"/>
  </si>
  <si>
    <t>固定資産</t>
    <rPh sb="0" eb="2">
      <t>コテイ</t>
    </rPh>
    <rPh sb="2" eb="4">
      <t>シサン</t>
    </rPh>
    <phoneticPr fontId="3"/>
  </si>
  <si>
    <t>職種別
年間給与額</t>
    <rPh sb="0" eb="3">
      <t>ショクシュベツ</t>
    </rPh>
    <rPh sb="4" eb="6">
      <t>ネンカン</t>
    </rPh>
    <rPh sb="6" eb="8">
      <t>キュウヨ</t>
    </rPh>
    <rPh sb="8" eb="9">
      <t>ガク</t>
    </rPh>
    <phoneticPr fontId="3"/>
  </si>
  <si>
    <t>□区市町村</t>
    <rPh sb="1" eb="2">
      <t>ク</t>
    </rPh>
    <rPh sb="2" eb="3">
      <t>シ</t>
    </rPh>
    <rPh sb="3" eb="5">
      <t>チョウソン</t>
    </rPh>
    <phoneticPr fontId="3"/>
  </si>
  <si>
    <t>備考</t>
    <rPh sb="0" eb="2">
      <t>ビコウ</t>
    </rPh>
    <phoneticPr fontId="3"/>
  </si>
  <si>
    <t>円　　）</t>
    <rPh sb="0" eb="1">
      <t>エン</t>
    </rPh>
    <phoneticPr fontId="3"/>
  </si>
  <si>
    <t>非常勤(名)A</t>
    <rPh sb="0" eb="3">
      <t>ヒジョウキン</t>
    </rPh>
    <rPh sb="4" eb="5">
      <t>メイ</t>
    </rPh>
    <phoneticPr fontId="3"/>
  </si>
  <si>
    <t>③</t>
  </si>
  <si>
    <t>常勤者が1ヵ月に勤務すべき時間　　　　　　時間</t>
    <rPh sb="21" eb="23">
      <t>ジカン</t>
    </rPh>
    <phoneticPr fontId="3"/>
  </si>
  <si>
    <t>　計（名） A</t>
    <rPh sb="1" eb="2">
      <t>ケイ</t>
    </rPh>
    <rPh sb="3" eb="4">
      <t>メイ</t>
    </rPh>
    <phoneticPr fontId="3"/>
  </si>
  <si>
    <t>②法人における長期的な経営能力</t>
    <rPh sb="1" eb="3">
      <t>ホウジン</t>
    </rPh>
    <rPh sb="7" eb="10">
      <t>チョウキテキ</t>
    </rPh>
    <rPh sb="11" eb="13">
      <t>ケイエイ</t>
    </rPh>
    <rPh sb="13" eb="15">
      <t>ノウリョク</t>
    </rPh>
    <phoneticPr fontId="3"/>
  </si>
  <si>
    <t>B</t>
  </si>
  <si>
    <t>調理員等</t>
    <rPh sb="0" eb="3">
      <t>チョウリイン</t>
    </rPh>
    <rPh sb="3" eb="4">
      <t>トウ</t>
    </rPh>
    <phoneticPr fontId="3"/>
  </si>
  <si>
    <t>C</t>
  </si>
  <si>
    <t>D</t>
  </si>
  <si>
    <t>事業所番号　</t>
    <rPh sb="0" eb="2">
      <t>ジギョウ</t>
    </rPh>
    <rPh sb="2" eb="3">
      <t>ショ</t>
    </rPh>
    <rPh sb="3" eb="5">
      <t>バンゴウ</t>
    </rPh>
    <phoneticPr fontId="3"/>
  </si>
  <si>
    <t>説明内容及び質問、意見、要望等とその回答</t>
    <rPh sb="0" eb="2">
      <t>セツメイ</t>
    </rPh>
    <rPh sb="2" eb="4">
      <t>ナイヨウ</t>
    </rPh>
    <rPh sb="4" eb="5">
      <t>オヨ</t>
    </rPh>
    <rPh sb="6" eb="7">
      <t>シツ</t>
    </rPh>
    <rPh sb="7" eb="8">
      <t>トイ</t>
    </rPh>
    <rPh sb="9" eb="11">
      <t>イケン</t>
    </rPh>
    <rPh sb="12" eb="14">
      <t>ヨウボウ</t>
    </rPh>
    <rPh sb="14" eb="15">
      <t>トウ</t>
    </rPh>
    <rPh sb="18" eb="20">
      <t>カイトウ</t>
    </rPh>
    <phoneticPr fontId="3"/>
  </si>
  <si>
    <t>E=(B+C)*12+D</t>
  </si>
  <si>
    <t>ab</t>
  </si>
  <si>
    <t>用地費</t>
    <rPh sb="0" eb="3">
      <t>ヨウチヒ</t>
    </rPh>
    <phoneticPr fontId="3"/>
  </si>
  <si>
    <t>※調理業務を委託する場合には、調理員等の欄は記入しないこと。</t>
    <rPh sb="1" eb="3">
      <t>チョウリ</t>
    </rPh>
    <rPh sb="3" eb="5">
      <t>ギョウム</t>
    </rPh>
    <rPh sb="6" eb="8">
      <t>イタク</t>
    </rPh>
    <rPh sb="10" eb="12">
      <t>バアイ</t>
    </rPh>
    <rPh sb="15" eb="18">
      <t>チョウリイン</t>
    </rPh>
    <rPh sb="18" eb="19">
      <t>トウ</t>
    </rPh>
    <rPh sb="20" eb="21">
      <t>ラン</t>
    </rPh>
    <rPh sb="22" eb="24">
      <t>キニュウ</t>
    </rPh>
    <phoneticPr fontId="3"/>
  </si>
  <si>
    <t>F=E×A</t>
  </si>
  <si>
    <t>－</t>
  </si>
  <si>
    <t>E-mail</t>
  </si>
  <si>
    <t>管理者
（施設長）</t>
    <rPh sb="0" eb="3">
      <t>カンリシャ</t>
    </rPh>
    <rPh sb="5" eb="7">
      <t>シセツ</t>
    </rPh>
    <rPh sb="7" eb="8">
      <t>チョウ</t>
    </rPh>
    <phoneticPr fontId="3"/>
  </si>
  <si>
    <t>生活相談員</t>
    <rPh sb="0" eb="2">
      <t>セイカツ</t>
    </rPh>
    <rPh sb="2" eb="5">
      <t>ソウダンイン</t>
    </rPh>
    <phoneticPr fontId="3"/>
  </si>
  <si>
    <t>介護職員</t>
    <rPh sb="0" eb="2">
      <t>カイゴ</t>
    </rPh>
    <rPh sb="2" eb="4">
      <t>ショクイン</t>
    </rPh>
    <phoneticPr fontId="3"/>
  </si>
  <si>
    <t>被担保債権額（千円）</t>
    <rPh sb="0" eb="1">
      <t>ヒ</t>
    </rPh>
    <rPh sb="1" eb="3">
      <t>タンポ</t>
    </rPh>
    <rPh sb="3" eb="5">
      <t>サイケン</t>
    </rPh>
    <rPh sb="5" eb="6">
      <t>ガク</t>
    </rPh>
    <rPh sb="7" eb="8">
      <t>セン</t>
    </rPh>
    <rPh sb="8" eb="9">
      <t>エン</t>
    </rPh>
    <phoneticPr fontId="3"/>
  </si>
  <si>
    <t>　　年　月　日　設立</t>
    <rPh sb="2" eb="3">
      <t>ネン</t>
    </rPh>
    <rPh sb="4" eb="5">
      <t>ガツ</t>
    </rPh>
    <rPh sb="6" eb="7">
      <t>ヒ</t>
    </rPh>
    <rPh sb="8" eb="10">
      <t>セツリツ</t>
    </rPh>
    <phoneticPr fontId="3"/>
  </si>
  <si>
    <t>看護職員</t>
    <rPh sb="0" eb="2">
      <t>カンゴ</t>
    </rPh>
    <rPh sb="2" eb="4">
      <t>ショクイン</t>
    </rPh>
    <phoneticPr fontId="3"/>
  </si>
  <si>
    <t>栄養士</t>
    <rPh sb="0" eb="3">
      <t>エイヨウシ</t>
    </rPh>
    <phoneticPr fontId="3"/>
  </si>
  <si>
    <t>機能訓練指導員</t>
    <rPh sb="0" eb="2">
      <t>キノウ</t>
    </rPh>
    <rPh sb="2" eb="4">
      <t>クンレン</t>
    </rPh>
    <rPh sb="4" eb="7">
      <t>シドウイン</t>
    </rPh>
    <phoneticPr fontId="3"/>
  </si>
  <si>
    <t>※ □欄のあるものは、該当する項目を■に塗りつぶすこと。</t>
    <rPh sb="3" eb="4">
      <t>ラン</t>
    </rPh>
    <rPh sb="11" eb="13">
      <t>ガイトウ</t>
    </rPh>
    <rPh sb="15" eb="17">
      <t>コウモク</t>
    </rPh>
    <rPh sb="20" eb="21">
      <t>ヌ</t>
    </rPh>
    <phoneticPr fontId="3"/>
  </si>
  <si>
    <t>□宅地</t>
    <rPh sb="1" eb="3">
      <t>タクチ</t>
    </rPh>
    <phoneticPr fontId="3"/>
  </si>
  <si>
    <t>設計・監理業務</t>
    <rPh sb="0" eb="2">
      <t>セッケイ</t>
    </rPh>
    <rPh sb="3" eb="5">
      <t>カンリ</t>
    </rPh>
    <rPh sb="5" eb="7">
      <t>ギョウム</t>
    </rPh>
    <phoneticPr fontId="3"/>
  </si>
  <si>
    <t>介護支援専門員</t>
    <rPh sb="0" eb="2">
      <t>カイゴ</t>
    </rPh>
    <rPh sb="2" eb="4">
      <t>シエン</t>
    </rPh>
    <rPh sb="4" eb="7">
      <t>センモンイン</t>
    </rPh>
    <phoneticPr fontId="3"/>
  </si>
  <si>
    <t>年間給与総額</t>
    <rPh sb="0" eb="2">
      <t>ネンカン</t>
    </rPh>
    <rPh sb="2" eb="4">
      <t>キュウヨ</t>
    </rPh>
    <rPh sb="4" eb="6">
      <t>ソウガク</t>
    </rPh>
    <phoneticPr fontId="3"/>
  </si>
  <si>
    <t>日常生活圏域名</t>
    <rPh sb="0" eb="2">
      <t>ニチジョウ</t>
    </rPh>
    <rPh sb="2" eb="4">
      <t>セイカツ</t>
    </rPh>
    <rPh sb="4" eb="7">
      <t>ケンイキメイ</t>
    </rPh>
    <phoneticPr fontId="3"/>
  </si>
  <si>
    <t>人件費総額</t>
    <rPh sb="0" eb="3">
      <t>ジンケンヒ</t>
    </rPh>
    <rPh sb="3" eb="5">
      <t>ソウガク</t>
    </rPh>
    <phoneticPr fontId="3"/>
  </si>
  <si>
    <t>申請者</t>
    <rPh sb="0" eb="3">
      <t>シンセイシャ</t>
    </rPh>
    <phoneticPr fontId="3"/>
  </si>
  <si>
    <t>□無</t>
    <rPh sb="1" eb="2">
      <t>ム</t>
    </rPh>
    <phoneticPr fontId="3"/>
  </si>
  <si>
    <t>F</t>
  </si>
  <si>
    <t>常勤者が1ヵ月に勤務すべき時間　　１６０時間</t>
    <rPh sb="20" eb="22">
      <t>ジカン</t>
    </rPh>
    <phoneticPr fontId="3"/>
  </si>
  <si>
    <t>H=F+G</t>
  </si>
  <si>
    <t>契約・建築工事</t>
    <rPh sb="0" eb="2">
      <t>ケイヤク</t>
    </rPh>
    <rPh sb="3" eb="5">
      <t>ケンチク</t>
    </rPh>
    <rPh sb="5" eb="7">
      <t>コウジ</t>
    </rPh>
    <phoneticPr fontId="3"/>
  </si>
  <si>
    <t>常勤職員</t>
    <rPh sb="0" eb="2">
      <t>ジョウキン</t>
    </rPh>
    <rPh sb="2" eb="4">
      <t>ショクイン</t>
    </rPh>
    <phoneticPr fontId="3"/>
  </si>
  <si>
    <t>非常勤職員</t>
    <rPh sb="0" eb="3">
      <t>ヒジョウキン</t>
    </rPh>
    <rPh sb="3" eb="5">
      <t>ショクイン</t>
    </rPh>
    <phoneticPr fontId="3"/>
  </si>
  <si>
    <t>説明日時・場所</t>
    <rPh sb="0" eb="2">
      <t>セツメイ</t>
    </rPh>
    <rPh sb="2" eb="4">
      <t>ニチジ</t>
    </rPh>
    <rPh sb="5" eb="7">
      <t>バショ</t>
    </rPh>
    <phoneticPr fontId="3"/>
  </si>
  <si>
    <t>その他給与に関する特記事項等</t>
    <rPh sb="2" eb="3">
      <t>タ</t>
    </rPh>
    <rPh sb="3" eb="5">
      <t>キュウヨ</t>
    </rPh>
    <rPh sb="6" eb="7">
      <t>カン</t>
    </rPh>
    <rPh sb="9" eb="11">
      <t>トッキ</t>
    </rPh>
    <rPh sb="11" eb="13">
      <t>ジコウ</t>
    </rPh>
    <rPh sb="13" eb="14">
      <t>トウ</t>
    </rPh>
    <phoneticPr fontId="3"/>
  </si>
  <si>
    <t>　　　　　　　</t>
  </si>
  <si>
    <t>※事業種別・年度ごとに作成すること。</t>
    <rPh sb="1" eb="3">
      <t>ジギョウ</t>
    </rPh>
    <rPh sb="3" eb="5">
      <t>シュベツ</t>
    </rPh>
    <rPh sb="6" eb="7">
      <t>ネン</t>
    </rPh>
    <rPh sb="7" eb="8">
      <t>ド</t>
    </rPh>
    <rPh sb="11" eb="13">
      <t>サクセイ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</si>
  <si>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</si>
  <si>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２　資金調達内訳</t>
    <rPh sb="2" eb="4">
      <t>シキン</t>
    </rPh>
    <rPh sb="4" eb="6">
      <t>チョウタツ</t>
    </rPh>
    <rPh sb="6" eb="8">
      <t>ウチワケ</t>
    </rPh>
    <phoneticPr fontId="3"/>
  </si>
  <si>
    <t>建物構造</t>
    <rPh sb="0" eb="2">
      <t>タテモノ</t>
    </rPh>
    <rPh sb="2" eb="4">
      <t>コウゾウ</t>
    </rPh>
    <phoneticPr fontId="3"/>
  </si>
  <si>
    <t>申請するサービス名</t>
    <rPh sb="0" eb="2">
      <t>シンセイ</t>
    </rPh>
    <rPh sb="8" eb="9">
      <t>メイ</t>
    </rPh>
    <phoneticPr fontId="3"/>
  </si>
  <si>
    <t>措　　置　　の　　概　　要</t>
    <rPh sb="0" eb="1">
      <t>ソ</t>
    </rPh>
    <rPh sb="3" eb="4">
      <t>オキ</t>
    </rPh>
    <rPh sb="9" eb="10">
      <t>オオムネ</t>
    </rPh>
    <rPh sb="12" eb="13">
      <t>ヨウ</t>
    </rPh>
    <phoneticPr fontId="3"/>
  </si>
  <si>
    <t>職務内容</t>
    <rPh sb="0" eb="2">
      <t>ショクム</t>
    </rPh>
    <rPh sb="2" eb="4">
      <t>ナイヨウ</t>
    </rPh>
    <phoneticPr fontId="3"/>
  </si>
  <si>
    <t>　１　利用者からの相談または苦情等に対する常設の窓口、担当者の設置</t>
    <rPh sb="3" eb="6">
      <t>リヨウシャ</t>
    </rPh>
    <rPh sb="9" eb="11">
      <t>ソウダン</t>
    </rPh>
    <rPh sb="14" eb="16">
      <t>クジョウ</t>
    </rPh>
    <rPh sb="16" eb="17">
      <t>トウ</t>
    </rPh>
    <rPh sb="18" eb="19">
      <t>タイ</t>
    </rPh>
    <rPh sb="21" eb="23">
      <t>ジョウセツ</t>
    </rPh>
    <rPh sb="24" eb="25">
      <t>マド</t>
    </rPh>
    <rPh sb="25" eb="26">
      <t>クチ</t>
    </rPh>
    <rPh sb="27" eb="30">
      <t>タントウシャ</t>
    </rPh>
    <rPh sb="31" eb="33">
      <t>セッチ</t>
    </rPh>
    <phoneticPr fontId="3"/>
  </si>
  <si>
    <t>フリガナ</t>
  </si>
  <si>
    <t>　２　円滑かつ迅速に苦情処理を行なうための処理体制・手順</t>
    <rPh sb="3" eb="5">
      <t>エンカツ</t>
    </rPh>
    <rPh sb="7" eb="9">
      <t>ジンソク</t>
    </rPh>
    <rPh sb="10" eb="12">
      <t>クジョウ</t>
    </rPh>
    <rPh sb="12" eb="14">
      <t>ショリ</t>
    </rPh>
    <rPh sb="15" eb="16">
      <t>オコ</t>
    </rPh>
    <rPh sb="21" eb="23">
      <t>ショリ</t>
    </rPh>
    <rPh sb="23" eb="25">
      <t>タイセイ</t>
    </rPh>
    <rPh sb="26" eb="28">
      <t>テジュン</t>
    </rPh>
    <phoneticPr fontId="3"/>
  </si>
  <si>
    <t>事業所・施設名（　　　　　　　　　　　　　　　　　　　　　　　　　　）</t>
  </si>
  <si>
    <t>令和9年度</t>
    <rPh sb="3" eb="5">
      <t>ネンド</t>
    </rPh>
    <phoneticPr fontId="3"/>
  </si>
  <si>
    <t>職種</t>
    <rPh sb="0" eb="2">
      <t>ショクシュ</t>
    </rPh>
    <phoneticPr fontId="3"/>
  </si>
  <si>
    <t>第１週</t>
    <rPh sb="0" eb="1">
      <t>ダイ</t>
    </rPh>
    <rPh sb="2" eb="3">
      <t>シュウ</t>
    </rPh>
    <phoneticPr fontId="3"/>
  </si>
  <si>
    <t>令和9年度</t>
    <rPh sb="0" eb="2">
      <t>レイワ</t>
    </rPh>
    <rPh sb="3" eb="5">
      <t>ネンド</t>
    </rPh>
    <phoneticPr fontId="3"/>
  </si>
  <si>
    <t>第２週</t>
    <rPh sb="0" eb="1">
      <t>ダイ</t>
    </rPh>
    <rPh sb="2" eb="3">
      <t>シュウ</t>
    </rPh>
    <phoneticPr fontId="3"/>
  </si>
  <si>
    <t>比　率</t>
    <rPh sb="0" eb="1">
      <t>ヒ</t>
    </rPh>
    <rPh sb="2" eb="3">
      <t>リツ</t>
    </rPh>
    <phoneticPr fontId="3"/>
  </si>
  <si>
    <t>第３週</t>
    <rPh sb="0" eb="1">
      <t>ダイ</t>
    </rPh>
    <rPh sb="2" eb="3">
      <t>シュウ</t>
    </rPh>
    <phoneticPr fontId="3"/>
  </si>
  <si>
    <t>第４週</t>
    <rPh sb="0" eb="1">
      <t>ダイ</t>
    </rPh>
    <rPh sb="2" eb="3">
      <t>シュウ</t>
    </rPh>
    <phoneticPr fontId="3"/>
  </si>
  <si>
    <t>＊</t>
  </si>
  <si>
    <t>（記載例－１）</t>
    <rPh sb="1" eb="3">
      <t>キサイ</t>
    </rPh>
    <rPh sb="3" eb="4">
      <t>レイ</t>
    </rPh>
    <phoneticPr fontId="3"/>
  </si>
  <si>
    <t>○○　○○</t>
  </si>
  <si>
    <t>①</t>
  </si>
  <si>
    <t>（記載例－２）</t>
    <rPh sb="1" eb="3">
      <t>キサイ</t>
    </rPh>
    <rPh sb="3" eb="4">
      <t>レイ</t>
    </rPh>
    <phoneticPr fontId="3"/>
  </si>
  <si>
    <t>　＊欄には、当該月の曜日を記入してください。</t>
    <rPh sb="2" eb="3">
      <t>ラン</t>
    </rPh>
    <rPh sb="6" eb="8">
      <t>トウガイ</t>
    </rPh>
    <rPh sb="8" eb="9">
      <t>ツキ</t>
    </rPh>
    <rPh sb="10" eb="12">
      <t>ヨウビ</t>
    </rPh>
    <rPh sb="13" eb="15">
      <t>キニュウ</t>
    </rPh>
    <phoneticPr fontId="3"/>
  </si>
  <si>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3"/>
  </si>
  <si>
    <t>全体</t>
    <rPh sb="0" eb="2">
      <t>ゼンタイ</t>
    </rPh>
    <phoneticPr fontId="3"/>
  </si>
  <si>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3"/>
  </si>
  <si>
    <t>③職員の育成と離職抑制（定着）に対する取り組み</t>
    <rPh sb="12" eb="14">
      <t>テイチャク</t>
    </rPh>
    <rPh sb="16" eb="17">
      <t>タイ</t>
    </rPh>
    <phoneticPr fontId="3"/>
  </si>
  <si>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3"/>
  </si>
  <si>
    <t>生年
月日</t>
    <rPh sb="0" eb="2">
      <t>セイネン</t>
    </rPh>
    <rPh sb="3" eb="5">
      <t>ガッピ</t>
    </rPh>
    <phoneticPr fontId="3"/>
  </si>
  <si>
    <t>　　　　　　　　造</t>
    <rPh sb="8" eb="9">
      <t>ヅク</t>
    </rPh>
    <phoneticPr fontId="3"/>
  </si>
  <si>
    <t>年</t>
    <rPh sb="0" eb="1">
      <t>ネン</t>
    </rPh>
    <phoneticPr fontId="3"/>
  </si>
  <si>
    <t>月</t>
    <rPh sb="0" eb="1">
      <t>ガツ</t>
    </rPh>
    <phoneticPr fontId="3"/>
  </si>
  <si>
    <t>土地売買交渉状況</t>
    <rPh sb="0" eb="2">
      <t>トチ</t>
    </rPh>
    <rPh sb="2" eb="4">
      <t>バイバイ</t>
    </rPh>
    <rPh sb="4" eb="6">
      <t>コウショウ</t>
    </rPh>
    <rPh sb="6" eb="8">
      <t>ジョウキョウ</t>
    </rPh>
    <phoneticPr fontId="3"/>
  </si>
  <si>
    <t>様式第７号</t>
    <rPh sb="0" eb="2">
      <t>ヨウシキ</t>
    </rPh>
    <rPh sb="2" eb="3">
      <t>ダイ</t>
    </rPh>
    <rPh sb="4" eb="5">
      <t>ゴウ</t>
    </rPh>
    <phoneticPr fontId="3"/>
  </si>
  <si>
    <t>日</t>
    <rPh sb="0" eb="1">
      <t>ニチ</t>
    </rPh>
    <phoneticPr fontId="3"/>
  </si>
  <si>
    <t xml:space="preserve"> うち預金</t>
    <rPh sb="3" eb="5">
      <t>ヨキン</t>
    </rPh>
    <phoneticPr fontId="3"/>
  </si>
  <si>
    <t>性別</t>
    <rPh sb="0" eb="2">
      <t>セイベツ</t>
    </rPh>
    <phoneticPr fontId="3"/>
  </si>
  <si>
    <t>平成</t>
    <rPh sb="0" eb="2">
      <t>ヘイセイ</t>
    </rPh>
    <phoneticPr fontId="3"/>
  </si>
  <si>
    <t>法人の担当者</t>
    <rPh sb="0" eb="2">
      <t>ホウジン</t>
    </rPh>
    <rPh sb="3" eb="6">
      <t>タントウシャ</t>
    </rPh>
    <phoneticPr fontId="3"/>
  </si>
  <si>
    <t>電話
番号</t>
    <rPh sb="0" eb="2">
      <t>デンワ</t>
    </rPh>
    <rPh sb="3" eb="5">
      <t>バンゴウ</t>
    </rPh>
    <phoneticPr fontId="3"/>
  </si>
  <si>
    <t>　　このことについて、下記の提出書類を添えて応募します。</t>
    <rPh sb="22" eb="24">
      <t>オウボ</t>
    </rPh>
    <phoneticPr fontId="3"/>
  </si>
  <si>
    <t>２  提出書類</t>
    <rPh sb="3" eb="5">
      <t>テイシュツ</t>
    </rPh>
    <rPh sb="5" eb="7">
      <t>ショルイ</t>
    </rPh>
    <phoneticPr fontId="3"/>
  </si>
  <si>
    <t>主　な　職　歴</t>
    <rPh sb="0" eb="1">
      <t>オモ</t>
    </rPh>
    <rPh sb="4" eb="5">
      <t>ショク</t>
    </rPh>
    <rPh sb="6" eb="7">
      <t>レキ</t>
    </rPh>
    <phoneticPr fontId="3"/>
  </si>
  <si>
    <t>介護報酬　計（利用者負担分含む）</t>
    <rPh sb="0" eb="2">
      <t>カイゴ</t>
    </rPh>
    <rPh sb="2" eb="4">
      <t>ホウシュウ</t>
    </rPh>
    <rPh sb="5" eb="6">
      <t>ケイ</t>
    </rPh>
    <rPh sb="7" eb="10">
      <t>リヨウシャ</t>
    </rPh>
    <rPh sb="10" eb="12">
      <t>フタン</t>
    </rPh>
    <rPh sb="12" eb="13">
      <t>ブン</t>
    </rPh>
    <rPh sb="13" eb="14">
      <t>フク</t>
    </rPh>
    <phoneticPr fontId="3"/>
  </si>
  <si>
    <t>勤務時期</t>
    <rPh sb="0" eb="2">
      <t>キンム</t>
    </rPh>
    <rPh sb="2" eb="4">
      <t>ジキ</t>
    </rPh>
    <phoneticPr fontId="3"/>
  </si>
  <si>
    <t>様式第１２号</t>
    <rPh sb="0" eb="2">
      <t>ヨウシキ</t>
    </rPh>
    <rPh sb="2" eb="3">
      <t>ダイ</t>
    </rPh>
    <rPh sb="5" eb="6">
      <t>ゴウ</t>
    </rPh>
    <phoneticPr fontId="3"/>
  </si>
  <si>
    <t>勤務先等</t>
    <rPh sb="0" eb="3">
      <t>キンムサキ</t>
    </rPh>
    <rPh sb="3" eb="4">
      <t>トウ</t>
    </rPh>
    <phoneticPr fontId="3"/>
  </si>
  <si>
    <t>職務に関する資格</t>
    <rPh sb="0" eb="2">
      <t>ショクム</t>
    </rPh>
    <rPh sb="3" eb="4">
      <t>カン</t>
    </rPh>
    <rPh sb="6" eb="8">
      <t>シカク</t>
    </rPh>
    <phoneticPr fontId="3"/>
  </si>
  <si>
    <t>）</t>
  </si>
  <si>
    <t>資格の種類</t>
    <rPh sb="0" eb="2">
      <t>シカク</t>
    </rPh>
    <rPh sb="3" eb="5">
      <t>シュルイ</t>
    </rPh>
    <phoneticPr fontId="3"/>
  </si>
  <si>
    <t>資格取得年月日</t>
    <rPh sb="0" eb="2">
      <t>シカク</t>
    </rPh>
    <rPh sb="2" eb="4">
      <t>シュトク</t>
    </rPh>
    <rPh sb="4" eb="5">
      <t>ネン</t>
    </rPh>
    <rPh sb="5" eb="7">
      <t>ガッピ</t>
    </rPh>
    <phoneticPr fontId="3"/>
  </si>
  <si>
    <t>８　地域や関係機関等と連携した体制づくり</t>
    <rPh sb="2" eb="4">
      <t>チイキ</t>
    </rPh>
    <rPh sb="5" eb="7">
      <t>カンケイ</t>
    </rPh>
    <rPh sb="7" eb="9">
      <t>キカン</t>
    </rPh>
    <rPh sb="9" eb="10">
      <t>トウ</t>
    </rPh>
    <rPh sb="11" eb="13">
      <t>レンケイ</t>
    </rPh>
    <rPh sb="15" eb="17">
      <t>タイセイ</t>
    </rPh>
    <phoneticPr fontId="3"/>
  </si>
  <si>
    <t>備考（研修等の受講の状況等）</t>
    <rPh sb="0" eb="2">
      <t>ビコウ</t>
    </rPh>
    <rPh sb="3" eb="5">
      <t>ケンシュウ</t>
    </rPh>
    <rPh sb="5" eb="6">
      <t>トウ</t>
    </rPh>
    <rPh sb="7" eb="9">
      <t>ジュコウ</t>
    </rPh>
    <rPh sb="10" eb="13">
      <t>ジョウキョウトウ</t>
    </rPh>
    <phoneticPr fontId="3"/>
  </si>
  <si>
    <t>　※住所・電話番号は、自宅のものを記入してください。</t>
    <rPh sb="2" eb="4">
      <t>ジュウショ</t>
    </rPh>
    <rPh sb="5" eb="7">
      <t>デンワ</t>
    </rPh>
    <rPh sb="7" eb="9">
      <t>バンゴウ</t>
    </rPh>
    <rPh sb="11" eb="13">
      <t>ジタク</t>
    </rPh>
    <rPh sb="17" eb="19">
      <t>キニュウ</t>
    </rPh>
    <phoneticPr fontId="3"/>
  </si>
  <si>
    <t>法人名</t>
    <rPh sb="0" eb="2">
      <t>ホウジン</t>
    </rPh>
    <rPh sb="2" eb="3">
      <t>メイ</t>
    </rPh>
    <phoneticPr fontId="3"/>
  </si>
  <si>
    <t>cd</t>
  </si>
  <si>
    <t>小　　　計</t>
    <rPh sb="0" eb="1">
      <t>ショウ</t>
    </rPh>
    <rPh sb="4" eb="5">
      <t>ケイ</t>
    </rPh>
    <phoneticPr fontId="3"/>
  </si>
  <si>
    <t>備品</t>
    <rPh sb="0" eb="2">
      <t>ビヒン</t>
    </rPh>
    <phoneticPr fontId="3"/>
  </si>
  <si>
    <t>e</t>
  </si>
  <si>
    <t>支出内訳</t>
    <rPh sb="0" eb="2">
      <t>シシュツ</t>
    </rPh>
    <rPh sb="2" eb="4">
      <t>ウチワケ</t>
    </rPh>
    <phoneticPr fontId="3"/>
  </si>
  <si>
    <t>週平均の勤務時間</t>
  </si>
  <si>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①８：００～１７：００、②１６：００～１：００、③０：００～９：００、④休日）
（記載例２－サービス提供時間　a ８：００～１２：００、b １３：００～１７：００、c １０：００～１３：００、d １４：００～１８：００、e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3"/>
  </si>
  <si>
    <t>地域密着型サービス名</t>
    <rPh sb="0" eb="2">
      <t>チイキ</t>
    </rPh>
    <rPh sb="2" eb="5">
      <t>ミッチャクガタ</t>
    </rPh>
    <rPh sb="9" eb="10">
      <t>メイ</t>
    </rPh>
    <phoneticPr fontId="3"/>
  </si>
  <si>
    <t>電話番号</t>
    <rPh sb="0" eb="2">
      <t>デンワ</t>
    </rPh>
    <rPh sb="2" eb="4">
      <t>バンゴウ</t>
    </rPh>
    <phoneticPr fontId="3"/>
  </si>
  <si>
    <t>用途地域等</t>
    <rPh sb="0" eb="2">
      <t>ヨウト</t>
    </rPh>
    <rPh sb="2" eb="4">
      <t>チイキ</t>
    </rPh>
    <rPh sb="4" eb="5">
      <t>トウ</t>
    </rPh>
    <phoneticPr fontId="3"/>
  </si>
  <si>
    <t>有</t>
    <rPh sb="0" eb="1">
      <t>ユウ</t>
    </rPh>
    <phoneticPr fontId="3"/>
  </si>
  <si>
    <t>〒</t>
  </si>
  <si>
    <t>当年度収支差額　計　(8)=(3)+(7)</t>
    <rPh sb="0" eb="1">
      <t>トウ</t>
    </rPh>
    <rPh sb="1" eb="3">
      <t>ネンド</t>
    </rPh>
    <rPh sb="3" eb="5">
      <t>シュウシ</t>
    </rPh>
    <rPh sb="5" eb="7">
      <t>サガク</t>
    </rPh>
    <rPh sb="8" eb="9">
      <t>ケイ</t>
    </rPh>
    <phoneticPr fontId="3"/>
  </si>
  <si>
    <t>ｍ</t>
  </si>
  <si>
    <t>　　　　　年　　月</t>
    <rPh sb="5" eb="6">
      <t>ネン</t>
    </rPh>
    <rPh sb="8" eb="9">
      <t>ガツ</t>
    </rPh>
    <phoneticPr fontId="3"/>
  </si>
  <si>
    <t>　　令和　　　年　　　月　　　日</t>
    <rPh sb="2" eb="4">
      <t>レイワ</t>
    </rPh>
    <rPh sb="7" eb="8">
      <t>ネン</t>
    </rPh>
    <rPh sb="11" eb="12">
      <t>ガツ</t>
    </rPh>
    <rPh sb="15" eb="16">
      <t>ニチ</t>
    </rPh>
    <phoneticPr fontId="3"/>
  </si>
  <si>
    <t>法　　　人　　　の　　　概　　　要</t>
    <rPh sb="0" eb="1">
      <t>ホウ</t>
    </rPh>
    <rPh sb="4" eb="5">
      <t>ジン</t>
    </rPh>
    <rPh sb="12" eb="13">
      <t>オオムネ</t>
    </rPh>
    <rPh sb="16" eb="17">
      <t>ヨウ</t>
    </rPh>
    <phoneticPr fontId="3"/>
  </si>
  <si>
    <t>　本計画以外の整備計画（建設中のものを含む）の有無</t>
    <rPh sb="1" eb="2">
      <t>ホン</t>
    </rPh>
    <rPh sb="2" eb="4">
      <t>ケイカク</t>
    </rPh>
    <rPh sb="4" eb="6">
      <t>イガイ</t>
    </rPh>
    <rPh sb="7" eb="9">
      <t>セイビ</t>
    </rPh>
    <rPh sb="9" eb="11">
      <t>ケイカク</t>
    </rPh>
    <rPh sb="12" eb="14">
      <t>ケンセツ</t>
    </rPh>
    <rPh sb="14" eb="15">
      <t>チュウ</t>
    </rPh>
    <rPh sb="19" eb="20">
      <t>フク</t>
    </rPh>
    <rPh sb="23" eb="25">
      <t>ウム</t>
    </rPh>
    <phoneticPr fontId="3"/>
  </si>
  <si>
    <t>資産の部　　　　　　</t>
    <rPh sb="0" eb="2">
      <t>シサン</t>
    </rPh>
    <rPh sb="3" eb="4">
      <t>ブ</t>
    </rPh>
    <phoneticPr fontId="3"/>
  </si>
  <si>
    <t>印</t>
    <rPh sb="0" eb="1">
      <t>イン</t>
    </rPh>
    <phoneticPr fontId="3"/>
  </si>
  <si>
    <t>敷地面積</t>
    <rPh sb="0" eb="2">
      <t>シキチ</t>
    </rPh>
    <rPh sb="2" eb="4">
      <t>メンセキ</t>
    </rPh>
    <phoneticPr fontId="3"/>
  </si>
  <si>
    <t>Ｂ</t>
  </si>
  <si>
    <t>評議員</t>
    <rPh sb="0" eb="3">
      <t>ヒョウギイン</t>
    </rPh>
    <phoneticPr fontId="3"/>
  </si>
  <si>
    <t>令和　　年　　月　　日</t>
    <rPh sb="0" eb="2">
      <t>レイワ</t>
    </rPh>
    <rPh sb="4" eb="5">
      <t>ネン</t>
    </rPh>
    <rPh sb="7" eb="8">
      <t>ガツ</t>
    </rPh>
    <rPh sb="10" eb="11">
      <t>ニチ</t>
    </rPh>
    <phoneticPr fontId="3"/>
  </si>
  <si>
    <t>管理者経歴書</t>
    <rPh sb="0" eb="1">
      <t>カン</t>
    </rPh>
    <rPh sb="1" eb="2">
      <t>リ</t>
    </rPh>
    <rPh sb="2" eb="3">
      <t>シャ</t>
    </rPh>
    <rPh sb="3" eb="4">
      <t>キョウ</t>
    </rPh>
    <rPh sb="4" eb="5">
      <t>レキ</t>
    </rPh>
    <rPh sb="5" eb="6">
      <t>ショ</t>
    </rPh>
    <phoneticPr fontId="3"/>
  </si>
  <si>
    <t>　　　　　　　　　（　　　　　　）</t>
  </si>
  <si>
    <t>会社名</t>
    <rPh sb="0" eb="3">
      <t>カイシャメイ</t>
    </rPh>
    <phoneticPr fontId="3"/>
  </si>
  <si>
    <t>　　</t>
  </si>
  <si>
    <t>①　湧く</t>
    <rPh sb="2" eb="3">
      <t>ワ</t>
    </rPh>
    <phoneticPr fontId="3"/>
  </si>
  <si>
    <t>申請者</t>
    <rPh sb="0" eb="2">
      <t>シンセイ</t>
    </rPh>
    <phoneticPr fontId="3"/>
  </si>
  <si>
    <t>事業所又は施設名（仮称）</t>
    <rPh sb="0" eb="3">
      <t>ジギョウショ</t>
    </rPh>
    <rPh sb="3" eb="4">
      <t>マタ</t>
    </rPh>
    <rPh sb="5" eb="7">
      <t>シセツ</t>
    </rPh>
    <rPh sb="7" eb="8">
      <t>メイ</t>
    </rPh>
    <rPh sb="9" eb="11">
      <t>カショウ</t>
    </rPh>
    <phoneticPr fontId="3"/>
  </si>
  <si>
    <t>連　絡　先</t>
    <rPh sb="0" eb="1">
      <t>レン</t>
    </rPh>
    <rPh sb="2" eb="3">
      <t>ラク</t>
    </rPh>
    <rPh sb="4" eb="5">
      <t>サキ</t>
    </rPh>
    <phoneticPr fontId="3"/>
  </si>
  <si>
    <t>〒　　　　－</t>
  </si>
  <si>
    <t>㊞</t>
  </si>
  <si>
    <t>　　「応募申込書の提出書類一覧」に定める書類</t>
    <rPh sb="3" eb="5">
      <t>オウボ</t>
    </rPh>
    <rPh sb="5" eb="8">
      <t>モウシコミショ</t>
    </rPh>
    <rPh sb="9" eb="11">
      <t>テイシュツ</t>
    </rPh>
    <rPh sb="11" eb="13">
      <t>ショルイ</t>
    </rPh>
    <rPh sb="13" eb="15">
      <t>イチラン</t>
    </rPh>
    <rPh sb="17" eb="18">
      <t>サダ</t>
    </rPh>
    <rPh sb="20" eb="22">
      <t>ショルイ</t>
    </rPh>
    <phoneticPr fontId="3"/>
  </si>
  <si>
    <t>所在地</t>
  </si>
  <si>
    <t>自治会及び住民への説明会等</t>
    <rPh sb="0" eb="3">
      <t>ジチカイ</t>
    </rPh>
    <rPh sb="3" eb="4">
      <t>オヨ</t>
    </rPh>
    <rPh sb="5" eb="7">
      <t>ジュウミン</t>
    </rPh>
    <rPh sb="9" eb="12">
      <t>セツメイカイ</t>
    </rPh>
    <rPh sb="12" eb="13">
      <t>トウ</t>
    </rPh>
    <phoneticPr fontId="3"/>
  </si>
  <si>
    <t>※説明会は議事録を添付してください。</t>
    <rPh sb="1" eb="4">
      <t>セツメイカイ</t>
    </rPh>
    <rPh sb="5" eb="8">
      <t>ギジロク</t>
    </rPh>
    <rPh sb="9" eb="11">
      <t>テンプ</t>
    </rPh>
    <phoneticPr fontId="3"/>
  </si>
  <si>
    <t>土地所有者名</t>
    <rPh sb="0" eb="2">
      <t>トチ</t>
    </rPh>
    <rPh sb="2" eb="5">
      <t>ショユウシャ</t>
    </rPh>
    <rPh sb="5" eb="6">
      <t>メイ</t>
    </rPh>
    <phoneticPr fontId="3"/>
  </si>
  <si>
    <t>法人名</t>
  </si>
  <si>
    <t>□医療法人</t>
    <rPh sb="1" eb="3">
      <t>イリョウ</t>
    </rPh>
    <rPh sb="3" eb="5">
      <t>ホウジン</t>
    </rPh>
    <phoneticPr fontId="3"/>
  </si>
  <si>
    <t>　　　　</t>
  </si>
  <si>
    <t>　　　</t>
  </si>
  <si>
    <t>相手方</t>
    <rPh sb="0" eb="3">
      <t>アイテガタ</t>
    </rPh>
    <phoneticPr fontId="3"/>
  </si>
  <si>
    <t>借入金利息支出　(5)</t>
    <rPh sb="0" eb="2">
      <t>カリイレ</t>
    </rPh>
    <rPh sb="2" eb="3">
      <t>キン</t>
    </rPh>
    <rPh sb="3" eb="5">
      <t>リソク</t>
    </rPh>
    <rPh sb="5" eb="7">
      <t>シシュツ</t>
    </rPh>
    <phoneticPr fontId="3"/>
  </si>
  <si>
    <t>※記入欄が足りない場合は適宜追加してください。</t>
    <rPh sb="1" eb="3">
      <t>キニュウ</t>
    </rPh>
    <rPh sb="3" eb="4">
      <t>ラン</t>
    </rPh>
    <rPh sb="5" eb="6">
      <t>タ</t>
    </rPh>
    <rPh sb="9" eb="11">
      <t>バアイ</t>
    </rPh>
    <rPh sb="12" eb="14">
      <t>テキギ</t>
    </rPh>
    <rPh sb="14" eb="16">
      <t>ツイカ</t>
    </rPh>
    <phoneticPr fontId="3"/>
  </si>
  <si>
    <t>所在地</t>
    <rPh sb="0" eb="1">
      <t>トコロ</t>
    </rPh>
    <rPh sb="1" eb="2">
      <t>ザイ</t>
    </rPh>
    <rPh sb="2" eb="3">
      <t>チ</t>
    </rPh>
    <phoneticPr fontId="3"/>
  </si>
  <si>
    <t>様式第２号</t>
    <rPh sb="0" eb="2">
      <t>ヨウシキ</t>
    </rPh>
    <rPh sb="2" eb="3">
      <t>ダイ</t>
    </rPh>
    <rPh sb="4" eb="5">
      <t>ゴウ</t>
    </rPh>
    <phoneticPr fontId="3"/>
  </si>
  <si>
    <t>今回の提出にあたり、特に配慮した点やＰＲ（強み・売り・特徴）、先駆者取り組み等</t>
  </si>
  <si>
    <t>様式第１号</t>
    <rPh sb="0" eb="2">
      <t>ヨウシキ</t>
    </rPh>
    <rPh sb="2" eb="3">
      <t>ダイ</t>
    </rPh>
    <rPh sb="4" eb="5">
      <t>ゴウ</t>
    </rPh>
    <phoneticPr fontId="3"/>
  </si>
  <si>
    <t>６　人員（従事者）関係</t>
    <rPh sb="2" eb="4">
      <t>ジンイン</t>
    </rPh>
    <rPh sb="5" eb="8">
      <t>ジュウジシャ</t>
    </rPh>
    <rPh sb="9" eb="11">
      <t>カンケイ</t>
    </rPh>
    <phoneticPr fontId="3"/>
  </si>
  <si>
    <t>　※当該事業者が管理する事業所・施設が複数の場合は、「事業所又は施設名」欄を適宜拡張</t>
    <rPh sb="2" eb="4">
      <t>トウガイ</t>
    </rPh>
    <rPh sb="4" eb="6">
      <t>ジギョウ</t>
    </rPh>
    <rPh sb="6" eb="7">
      <t>シャ</t>
    </rPh>
    <rPh sb="8" eb="10">
      <t>カンリ</t>
    </rPh>
    <rPh sb="12" eb="14">
      <t>ジギョウ</t>
    </rPh>
    <rPh sb="14" eb="15">
      <t>ショ</t>
    </rPh>
    <rPh sb="16" eb="18">
      <t>シセツ</t>
    </rPh>
    <rPh sb="19" eb="21">
      <t>フクスウ</t>
    </rPh>
    <rPh sb="22" eb="24">
      <t>バアイ</t>
    </rPh>
    <rPh sb="27" eb="30">
      <t>ジギョウショ</t>
    </rPh>
    <rPh sb="30" eb="31">
      <t>マタ</t>
    </rPh>
    <rPh sb="32" eb="34">
      <t>シセツ</t>
    </rPh>
    <rPh sb="34" eb="35">
      <t>メイ</t>
    </rPh>
    <rPh sb="36" eb="37">
      <t>ラン</t>
    </rPh>
    <rPh sb="38" eb="40">
      <t>テキギ</t>
    </rPh>
    <rPh sb="40" eb="42">
      <t>カクチョウ</t>
    </rPh>
    <phoneticPr fontId="3"/>
  </si>
  <si>
    <r>
      <t>申請者及び役員等は、下記のことを誓約します。
なお、本誓約書の内容について、</t>
    </r>
    <r>
      <rPr>
        <sz val="12"/>
        <color auto="1"/>
        <rFont val="ＭＳ Ｐ明朝"/>
      </rPr>
      <t>上野原市が山梨県警察本部に照会することを承諾します。</t>
    </r>
    <rPh sb="38" eb="42">
      <t>ウエノハラシ</t>
    </rPh>
    <phoneticPr fontId="3"/>
  </si>
  <si>
    <t>診　療　科　目</t>
    <rPh sb="0" eb="1">
      <t>ミ</t>
    </rPh>
    <rPh sb="2" eb="3">
      <t>リョウ</t>
    </rPh>
    <rPh sb="4" eb="5">
      <t>カ</t>
    </rPh>
    <rPh sb="6" eb="7">
      <t>メ</t>
    </rPh>
    <phoneticPr fontId="3"/>
  </si>
  <si>
    <t>事業計画提案書</t>
    <rPh sb="0" eb="1">
      <t>コト</t>
    </rPh>
    <rPh sb="1" eb="2">
      <t>ギョウ</t>
    </rPh>
    <rPh sb="2" eb="3">
      <t>ケイ</t>
    </rPh>
    <rPh sb="3" eb="4">
      <t>カク</t>
    </rPh>
    <rPh sb="4" eb="5">
      <t>ツツミ</t>
    </rPh>
    <rPh sb="5" eb="6">
      <t>アン</t>
    </rPh>
    <rPh sb="6" eb="7">
      <t>ショ</t>
    </rPh>
    <phoneticPr fontId="3"/>
  </si>
  <si>
    <t>土地権利関係
（予定を含む）</t>
    <rPh sb="0" eb="2">
      <t>トチ</t>
    </rPh>
    <rPh sb="2" eb="4">
      <t>ケンリ</t>
    </rPh>
    <rPh sb="4" eb="6">
      <t>カンケイ</t>
    </rPh>
    <phoneticPr fontId="3"/>
  </si>
  <si>
    <t>その他</t>
    <rPh sb="2" eb="3">
      <t>タ</t>
    </rPh>
    <phoneticPr fontId="3"/>
  </si>
  <si>
    <t>様式第６号</t>
    <rPh sb="0" eb="2">
      <t>ヨウシキ</t>
    </rPh>
    <rPh sb="2" eb="3">
      <t>ダイ</t>
    </rPh>
    <rPh sb="4" eb="5">
      <t>ゴウ</t>
    </rPh>
    <phoneticPr fontId="3"/>
  </si>
  <si>
    <t>□交渉済　　　□交渉中　　　□未交渉　　　□その他（　　　　　　　　　　　　　　　　）</t>
    <rPh sb="1" eb="3">
      <t>コウショウ</t>
    </rPh>
    <rPh sb="3" eb="4">
      <t>ズ</t>
    </rPh>
    <phoneticPr fontId="3"/>
  </si>
  <si>
    <t>登記の有無</t>
    <rPh sb="0" eb="2">
      <t>トウキ</t>
    </rPh>
    <rPh sb="3" eb="5">
      <t>ウム</t>
    </rPh>
    <phoneticPr fontId="3"/>
  </si>
  <si>
    <t>法 人 名</t>
    <rPh sb="0" eb="1">
      <t>ホウ</t>
    </rPh>
    <rPh sb="2" eb="3">
      <t>ヒト</t>
    </rPh>
    <rPh sb="4" eb="5">
      <t>メイ</t>
    </rPh>
    <phoneticPr fontId="3"/>
  </si>
  <si>
    <t>合　　　　　　　　　計</t>
    <rPh sb="0" eb="1">
      <t>ゴウ</t>
    </rPh>
    <rPh sb="10" eb="11">
      <t>ケイ</t>
    </rPh>
    <phoneticPr fontId="3"/>
  </si>
  <si>
    <t>部署名</t>
    <rPh sb="0" eb="2">
      <t>ブショ</t>
    </rPh>
    <rPh sb="2" eb="3">
      <t>メイ</t>
    </rPh>
    <phoneticPr fontId="3"/>
  </si>
  <si>
    <t>氏　名</t>
    <rPh sb="0" eb="1">
      <t>シ</t>
    </rPh>
    <rPh sb="2" eb="3">
      <t>メイ</t>
    </rPh>
    <phoneticPr fontId="3"/>
  </si>
  <si>
    <t>担当者氏名</t>
    <rPh sb="0" eb="3">
      <t>タントウシャ</t>
    </rPh>
    <rPh sb="3" eb="5">
      <t>シメイ</t>
    </rPh>
    <phoneticPr fontId="3"/>
  </si>
  <si>
    <t>①施設整備に対する事業者の方針（設備基準を踏まえた対応等）</t>
    <rPh sb="1" eb="3">
      <t>シセツ</t>
    </rPh>
    <rPh sb="3" eb="5">
      <t>セイビ</t>
    </rPh>
    <rPh sb="6" eb="7">
      <t>タイ</t>
    </rPh>
    <rPh sb="9" eb="12">
      <t>ジギョウシャ</t>
    </rPh>
    <rPh sb="13" eb="15">
      <t>ホウシン</t>
    </rPh>
    <rPh sb="16" eb="18">
      <t>セツビ</t>
    </rPh>
    <rPh sb="18" eb="20">
      <t>キジュン</t>
    </rPh>
    <rPh sb="21" eb="22">
      <t>フ</t>
    </rPh>
    <rPh sb="25" eb="27">
      <t>タイオウ</t>
    </rPh>
    <rPh sb="27" eb="28">
      <t>トウ</t>
    </rPh>
    <phoneticPr fontId="3"/>
  </si>
  <si>
    <t>５　事業計画（利用者確保の見込み）とその運営</t>
    <rPh sb="2" eb="4">
      <t>ジギョウ</t>
    </rPh>
    <rPh sb="4" eb="6">
      <t>ケイカク</t>
    </rPh>
    <rPh sb="7" eb="9">
      <t>リヨウ</t>
    </rPh>
    <rPh sb="9" eb="10">
      <t>シャ</t>
    </rPh>
    <rPh sb="10" eb="12">
      <t>カクホ</t>
    </rPh>
    <rPh sb="13" eb="15">
      <t>ミコ</t>
    </rPh>
    <rPh sb="20" eb="22">
      <t>ウンエイ</t>
    </rPh>
    <phoneticPr fontId="3"/>
  </si>
  <si>
    <t>流動資産</t>
    <rPh sb="0" eb="2">
      <t>リュウドウ</t>
    </rPh>
    <rPh sb="2" eb="4">
      <t>シサン</t>
    </rPh>
    <phoneticPr fontId="3"/>
  </si>
  <si>
    <t>運転資金</t>
    <rPh sb="0" eb="2">
      <t>ウンテン</t>
    </rPh>
    <rPh sb="2" eb="4">
      <t>シキン</t>
    </rPh>
    <phoneticPr fontId="3"/>
  </si>
  <si>
    <t>整備費</t>
    <rPh sb="0" eb="3">
      <t>セイビヒ</t>
    </rPh>
    <phoneticPr fontId="3"/>
  </si>
  <si>
    <t>□改修</t>
    <rPh sb="1" eb="3">
      <t>カイシュウ</t>
    </rPh>
    <phoneticPr fontId="3"/>
  </si>
  <si>
    <t>１  応募する地域密着型サービス</t>
    <rPh sb="3" eb="5">
      <t>オウボ</t>
    </rPh>
    <rPh sb="7" eb="9">
      <t>チイキ</t>
    </rPh>
    <rPh sb="9" eb="12">
      <t>ミッチャクガタ</t>
    </rPh>
    <phoneticPr fontId="3"/>
  </si>
  <si>
    <t>３  担当者連絡先</t>
    <rPh sb="3" eb="6">
      <t>タントウシャ</t>
    </rPh>
    <rPh sb="6" eb="9">
      <t>レンラクサキ</t>
    </rPh>
    <phoneticPr fontId="3"/>
  </si>
  <si>
    <t>所在地</t>
    <rPh sb="0" eb="3">
      <t>ショザイチ</t>
    </rPh>
    <phoneticPr fontId="3"/>
  </si>
  <si>
    <t>令和8年度</t>
    <rPh sb="0" eb="2">
      <t>レイワ</t>
    </rPh>
    <rPh sb="3" eb="5">
      <t>ネンド</t>
    </rPh>
    <phoneticPr fontId="3"/>
  </si>
  <si>
    <t>氏名</t>
    <rPh sb="0" eb="1">
      <t>シ</t>
    </rPh>
    <rPh sb="1" eb="2">
      <t>ナ</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</si>
  <si>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3"/>
  </si>
  <si>
    <t>※提出書類（様式第５号、様式第６号、様式第６－１号、様式第６－２号）による事業収支の適正性と
事業の長期継続に向けた取り組みについて記入してください。</t>
  </si>
  <si>
    <t>提案事業開設位置</t>
    <rPh sb="0" eb="2">
      <t>テイアン</t>
    </rPh>
    <rPh sb="2" eb="4">
      <t>ジギョウ</t>
    </rPh>
    <rPh sb="4" eb="6">
      <t>カイセツ</t>
    </rPh>
    <rPh sb="6" eb="8">
      <t>イチ</t>
    </rPh>
    <phoneticPr fontId="3"/>
  </si>
  <si>
    <t>職　名</t>
    <rPh sb="0" eb="1">
      <t>ショク</t>
    </rPh>
    <rPh sb="2" eb="3">
      <t>メイ</t>
    </rPh>
    <phoneticPr fontId="3"/>
  </si>
  <si>
    <t>令和10年度</t>
    <rPh sb="0" eb="2">
      <t>レイワ</t>
    </rPh>
    <rPh sb="4" eb="6">
      <t>ネンド</t>
    </rPh>
    <phoneticPr fontId="3"/>
  </si>
  <si>
    <t>併設事業</t>
    <rPh sb="0" eb="2">
      <t>ヘイセツ</t>
    </rPh>
    <rPh sb="2" eb="4">
      <t>ジギョウ</t>
    </rPh>
    <phoneticPr fontId="3"/>
  </si>
  <si>
    <t>地域密着型サービス事業応募申込書</t>
    <rPh sb="0" eb="2">
      <t>チイキ</t>
    </rPh>
    <rPh sb="2" eb="5">
      <t>ミッチャクガタ</t>
    </rPh>
    <rPh sb="9" eb="11">
      <t>ジギョウ</t>
    </rPh>
    <rPh sb="11" eb="13">
      <t>オウボ</t>
    </rPh>
    <rPh sb="13" eb="16">
      <t>モウシコミショ</t>
    </rPh>
    <phoneticPr fontId="3"/>
  </si>
  <si>
    <t>　　上野原市全域</t>
    <rPh sb="2" eb="5">
      <t>ウエノハラ</t>
    </rPh>
    <rPh sb="5" eb="6">
      <t>シ</t>
    </rPh>
    <rPh sb="6" eb="8">
      <t>ゼンイキ</t>
    </rPh>
    <phoneticPr fontId="3"/>
  </si>
  <si>
    <t>様式第３号</t>
    <rPh sb="0" eb="2">
      <t>ヨウシキ</t>
    </rPh>
    <rPh sb="2" eb="3">
      <t>ダイ</t>
    </rPh>
    <rPh sb="4" eb="5">
      <t>ゴウ</t>
    </rPh>
    <phoneticPr fontId="3"/>
  </si>
  <si>
    <t>　　上野原市長　宛</t>
    <rPh sb="2" eb="5">
      <t>ウエノハラ</t>
    </rPh>
    <rPh sb="5" eb="6">
      <t>シ</t>
    </rPh>
    <rPh sb="6" eb="7">
      <t>チョウ</t>
    </rPh>
    <rPh sb="8" eb="9">
      <t>ア</t>
    </rPh>
    <phoneticPr fontId="3"/>
  </si>
  <si>
    <t>ＦＡＸ</t>
  </si>
  <si>
    <t>Ｅ - m a i l</t>
  </si>
  <si>
    <t>記</t>
    <rPh sb="0" eb="1">
      <t>キ</t>
    </rPh>
    <phoneticPr fontId="3"/>
  </si>
  <si>
    <t>□有（内容：</t>
    <rPh sb="1" eb="2">
      <t>ユウ</t>
    </rPh>
    <rPh sb="3" eb="5">
      <t>ナイヨウ</t>
    </rPh>
    <phoneticPr fontId="3"/>
  </si>
  <si>
    <t>法人の財務状況</t>
    <rPh sb="0" eb="2">
      <t>ホウジン</t>
    </rPh>
    <rPh sb="3" eb="5">
      <t>ザイム</t>
    </rPh>
    <rPh sb="5" eb="7">
      <t>ジョウキョウ</t>
    </rPh>
    <phoneticPr fontId="3"/>
  </si>
  <si>
    <t>□社会福祉法人</t>
  </si>
  <si>
    <t>②環境や立地条件</t>
    <rPh sb="1" eb="3">
      <t>カンキョウ</t>
    </rPh>
    <rPh sb="4" eb="6">
      <t>リッチ</t>
    </rPh>
    <rPh sb="6" eb="8">
      <t>ジョウケン</t>
    </rPh>
    <phoneticPr fontId="3"/>
  </si>
  <si>
    <t>周辺医療機関</t>
    <rPh sb="0" eb="2">
      <t>シュウヘン</t>
    </rPh>
    <rPh sb="2" eb="4">
      <t>イリョウ</t>
    </rPh>
    <rPh sb="4" eb="6">
      <t>キカン</t>
    </rPh>
    <phoneticPr fontId="3"/>
  </si>
  <si>
    <t>建ぺい率</t>
    <rPh sb="0" eb="1">
      <t>ケン</t>
    </rPh>
    <rPh sb="3" eb="4">
      <t>リツ</t>
    </rPh>
    <phoneticPr fontId="3"/>
  </si>
  <si>
    <t>勘定科目</t>
    <rPh sb="0" eb="2">
      <t>カンジョウ</t>
    </rPh>
    <rPh sb="2" eb="4">
      <t>カモク</t>
    </rPh>
    <phoneticPr fontId="3"/>
  </si>
  <si>
    <t>事　業　計　画　書</t>
    <rPh sb="0" eb="1">
      <t>コト</t>
    </rPh>
    <rPh sb="2" eb="3">
      <t>ギョウ</t>
    </rPh>
    <rPh sb="4" eb="5">
      <t>ケイ</t>
    </rPh>
    <rPh sb="6" eb="7">
      <t>ガ</t>
    </rPh>
    <rPh sb="8" eb="9">
      <t>ショ</t>
    </rPh>
    <phoneticPr fontId="3"/>
  </si>
  <si>
    <t>当期純利益（または当期純損失）</t>
    <rPh sb="0" eb="2">
      <t>トウキ</t>
    </rPh>
    <rPh sb="2" eb="5">
      <t>ジュンリエキ</t>
    </rPh>
    <rPh sb="9" eb="11">
      <t>トウキ</t>
    </rPh>
    <rPh sb="11" eb="12">
      <t>ジュン</t>
    </rPh>
    <rPh sb="12" eb="14">
      <t>ソンシツ</t>
    </rPh>
    <phoneticPr fontId="3"/>
  </si>
  <si>
    <t>建　設　予　定　地　の　状　況</t>
    <rPh sb="0" eb="1">
      <t>ケン</t>
    </rPh>
    <rPh sb="2" eb="3">
      <t>セツ</t>
    </rPh>
    <rPh sb="4" eb="5">
      <t>ヨ</t>
    </rPh>
    <rPh sb="6" eb="7">
      <t>サダム</t>
    </rPh>
    <rPh sb="8" eb="9">
      <t>チ</t>
    </rPh>
    <rPh sb="12" eb="13">
      <t>ジョウ</t>
    </rPh>
    <rPh sb="14" eb="15">
      <t>キョウ</t>
    </rPh>
    <phoneticPr fontId="3"/>
  </si>
  <si>
    <t>金額（単位：円）</t>
    <rPh sb="0" eb="1">
      <t>キン</t>
    </rPh>
    <rPh sb="1" eb="2">
      <t>ガク</t>
    </rPh>
    <rPh sb="3" eb="5">
      <t>タンイ</t>
    </rPh>
    <rPh sb="6" eb="7">
      <t>エン</t>
    </rPh>
    <phoneticPr fontId="3"/>
  </si>
  <si>
    <t>□新設</t>
    <rPh sb="1" eb="3">
      <t>シンセツ</t>
    </rPh>
    <phoneticPr fontId="3"/>
  </si>
  <si>
    <t>□借地</t>
    <rPh sb="1" eb="3">
      <t>シャクチ</t>
    </rPh>
    <phoneticPr fontId="3"/>
  </si>
  <si>
    <t>法　人　名</t>
    <rPh sb="0" eb="1">
      <t>ホウ</t>
    </rPh>
    <rPh sb="2" eb="3">
      <t>ジン</t>
    </rPh>
    <rPh sb="4" eb="5">
      <t>メイ</t>
    </rPh>
    <phoneticPr fontId="3"/>
  </si>
  <si>
    <t>項目／年度</t>
    <rPh sb="0" eb="2">
      <t>コウモク</t>
    </rPh>
    <rPh sb="3" eb="4">
      <t>ネン</t>
    </rPh>
    <rPh sb="4" eb="5">
      <t>ド</t>
    </rPh>
    <phoneticPr fontId="3"/>
  </si>
  <si>
    <t>事務費支出</t>
    <rPh sb="0" eb="3">
      <t>ジムヒ</t>
    </rPh>
    <rPh sb="3" eb="5">
      <t>シシュツ</t>
    </rPh>
    <phoneticPr fontId="3"/>
  </si>
  <si>
    <t>理事長名</t>
    <rPh sb="0" eb="3">
      <t>リジチョウ</t>
    </rPh>
    <rPh sb="3" eb="4">
      <t>メイ</t>
    </rPh>
    <phoneticPr fontId="3"/>
  </si>
  <si>
    <t>令和12年度</t>
    <rPh sb="4" eb="6">
      <t>ネンド</t>
    </rPh>
    <phoneticPr fontId="3"/>
  </si>
  <si>
    <t>理　事</t>
    <rPh sb="0" eb="1">
      <t>リ</t>
    </rPh>
    <rPh sb="2" eb="3">
      <t>ジ</t>
    </rPh>
    <phoneticPr fontId="3"/>
  </si>
  <si>
    <t>監　事</t>
    <rPh sb="0" eb="1">
      <t>ラン</t>
    </rPh>
    <rPh sb="2" eb="3">
      <t>ジ</t>
    </rPh>
    <phoneticPr fontId="3"/>
  </si>
  <si>
    <t xml:space="preserve">負債の部 </t>
    <rPh sb="0" eb="2">
      <t>フサイ</t>
    </rPh>
    <rPh sb="3" eb="4">
      <t>ブ</t>
    </rPh>
    <phoneticPr fontId="3"/>
  </si>
  <si>
    <t>□法人購入</t>
    <rPh sb="1" eb="3">
      <t>ホウジン</t>
    </rPh>
    <rPh sb="3" eb="5">
      <t>コウニュウ</t>
    </rPh>
    <phoneticPr fontId="3"/>
  </si>
  <si>
    <t>純資産の部</t>
    <rPh sb="0" eb="1">
      <t>ジュン</t>
    </rPh>
    <rPh sb="1" eb="3">
      <t>シサン</t>
    </rPh>
    <rPh sb="4" eb="5">
      <t>ブ</t>
    </rPh>
    <phoneticPr fontId="3"/>
  </si>
  <si>
    <t>負債及び純資産の部計</t>
    <rPh sb="0" eb="2">
      <t>フサイ</t>
    </rPh>
    <rPh sb="2" eb="3">
      <t>オヨ</t>
    </rPh>
    <rPh sb="4" eb="7">
      <t>ジュンシサン</t>
    </rPh>
    <rPh sb="8" eb="9">
      <t>ブ</t>
    </rPh>
    <rPh sb="9" eb="10">
      <t>ケイ</t>
    </rPh>
    <phoneticPr fontId="3"/>
  </si>
  <si>
    <t>□創設</t>
    <rPh sb="1" eb="3">
      <t>ソウセツ</t>
    </rPh>
    <phoneticPr fontId="3"/>
  </si>
  <si>
    <t>事業所の名称</t>
    <rPh sb="0" eb="2">
      <t>ジギョウ</t>
    </rPh>
    <rPh sb="2" eb="3">
      <t>ショ</t>
    </rPh>
    <rPh sb="4" eb="6">
      <t>メイショウ</t>
    </rPh>
    <phoneticPr fontId="3"/>
  </si>
  <si>
    <t>□改築</t>
    <rPh sb="1" eb="3">
      <t>カイチク</t>
    </rPh>
    <phoneticPr fontId="3"/>
  </si>
  <si>
    <t>設計会社</t>
    <rPh sb="0" eb="2">
      <t>セッケイ</t>
    </rPh>
    <rPh sb="2" eb="4">
      <t>カイシャ</t>
    </rPh>
    <phoneticPr fontId="3"/>
  </si>
  <si>
    <t>コンサル業者</t>
    <rPh sb="4" eb="6">
      <t>ギョウシャ</t>
    </rPh>
    <phoneticPr fontId="3"/>
  </si>
  <si>
    <t>現在の土地所有者</t>
    <rPh sb="0" eb="2">
      <t>ゲンザイ</t>
    </rPh>
    <rPh sb="3" eb="5">
      <t>トチ</t>
    </rPh>
    <rPh sb="5" eb="8">
      <t>ショユウシャ</t>
    </rPh>
    <phoneticPr fontId="3"/>
  </si>
  <si>
    <t>抵当権等の
設定状況</t>
    <rPh sb="0" eb="3">
      <t>テイトウケン</t>
    </rPh>
    <rPh sb="3" eb="4">
      <t>トウ</t>
    </rPh>
    <rPh sb="6" eb="8">
      <t>セッテイ</t>
    </rPh>
    <rPh sb="8" eb="10">
      <t>ジョウキョウ</t>
    </rPh>
    <phoneticPr fontId="3"/>
  </si>
  <si>
    <t xml:space="preserve"> うち現金預金</t>
    <rPh sb="3" eb="5">
      <t>ゲンキン</t>
    </rPh>
    <rPh sb="5" eb="7">
      <t>ヨキン</t>
    </rPh>
    <phoneticPr fontId="3"/>
  </si>
  <si>
    <t>差引　(7)=(4)-(5)-(6)</t>
    <rPh sb="0" eb="2">
      <t>サシヒキ</t>
    </rPh>
    <phoneticPr fontId="3"/>
  </si>
  <si>
    <t>連絡先</t>
    <rPh sb="0" eb="3">
      <t>レンラクサキ</t>
    </rPh>
    <phoneticPr fontId="3"/>
  </si>
  <si>
    <t>固定負債</t>
    <rPh sb="0" eb="2">
      <t>コテイ</t>
    </rPh>
    <rPh sb="2" eb="4">
      <t>フサイ</t>
    </rPh>
    <phoneticPr fontId="3"/>
  </si>
  <si>
    <t>資本金（基本金）</t>
    <rPh sb="0" eb="3">
      <t>シホンキン</t>
    </rPh>
    <rPh sb="4" eb="6">
      <t>キホン</t>
    </rPh>
    <rPh sb="6" eb="7">
      <t>キン</t>
    </rPh>
    <phoneticPr fontId="3"/>
  </si>
  <si>
    <t>延床面積</t>
    <rPh sb="0" eb="1">
      <t>ノベ</t>
    </rPh>
    <rPh sb="1" eb="2">
      <t>ユカ</t>
    </rPh>
    <rPh sb="2" eb="4">
      <t>メンセキ</t>
    </rPh>
    <phoneticPr fontId="3"/>
  </si>
  <si>
    <t>施設種別</t>
    <rPh sb="0" eb="2">
      <t>シセツ</t>
    </rPh>
    <rPh sb="2" eb="4">
      <t>シュベツ</t>
    </rPh>
    <phoneticPr fontId="3"/>
  </si>
  <si>
    <t>就任年月日</t>
    <rPh sb="0" eb="2">
      <t>シュウニン</t>
    </rPh>
    <rPh sb="2" eb="5">
      <t>ネンガッピ</t>
    </rPh>
    <phoneticPr fontId="3"/>
  </si>
  <si>
    <t>応募事業</t>
    <rPh sb="0" eb="2">
      <t>オウボ</t>
    </rPh>
    <rPh sb="2" eb="4">
      <t>ジギョウ</t>
    </rPh>
    <phoneticPr fontId="3"/>
  </si>
  <si>
    <t>３　法人の財務状況と事業の収支計画</t>
    <rPh sb="2" eb="4">
      <t>ホウジン</t>
    </rPh>
    <rPh sb="5" eb="7">
      <t>ザイム</t>
    </rPh>
    <rPh sb="7" eb="9">
      <t>ジョウキョウ</t>
    </rPh>
    <rPh sb="10" eb="12">
      <t>ジギョウ</t>
    </rPh>
    <rPh sb="13" eb="15">
      <t>シュウシ</t>
    </rPh>
    <rPh sb="15" eb="17">
      <t>ケイカク</t>
    </rPh>
    <phoneticPr fontId="3"/>
  </si>
  <si>
    <t>（根）抵当権者名</t>
    <rPh sb="1" eb="2">
      <t>ネ</t>
    </rPh>
    <rPh sb="3" eb="6">
      <t>テイトウケン</t>
    </rPh>
    <rPh sb="6" eb="7">
      <t>シャ</t>
    </rPh>
    <rPh sb="7" eb="8">
      <t>ナ</t>
    </rPh>
    <phoneticPr fontId="3"/>
  </si>
  <si>
    <t>建設予定地からの距離</t>
    <rPh sb="0" eb="2">
      <t>ケンセツ</t>
    </rPh>
    <rPh sb="2" eb="5">
      <t>ヨテイチ</t>
    </rPh>
    <rPh sb="8" eb="10">
      <t>キョリ</t>
    </rPh>
    <phoneticPr fontId="3"/>
  </si>
  <si>
    <t>備　考</t>
    <rPh sb="0" eb="1">
      <t>ソナエ</t>
    </rPh>
    <rPh sb="2" eb="3">
      <t>コウ</t>
    </rPh>
    <phoneticPr fontId="3"/>
  </si>
  <si>
    <t>□市街化区域　　（用途地域：</t>
    <rPh sb="1" eb="4">
      <t>シガイカ</t>
    </rPh>
    <rPh sb="4" eb="6">
      <t>クイキ</t>
    </rPh>
    <rPh sb="9" eb="11">
      <t>ヨウト</t>
    </rPh>
    <rPh sb="11" eb="13">
      <t>チイキ</t>
    </rPh>
    <phoneticPr fontId="3"/>
  </si>
  <si>
    <t>令和12年度</t>
    <rPh sb="0" eb="2">
      <t>レイワ</t>
    </rPh>
    <rPh sb="4" eb="6">
      <t>ネンド</t>
    </rPh>
    <phoneticPr fontId="3"/>
  </si>
  <si>
    <t>□市街化調整区域</t>
    <rPh sb="1" eb="4">
      <t>シガイカ</t>
    </rPh>
    <rPh sb="4" eb="6">
      <t>チョウセイ</t>
    </rPh>
    <rPh sb="6" eb="8">
      <t>クイキ</t>
    </rPh>
    <phoneticPr fontId="3"/>
  </si>
  <si>
    <t>土地の現況</t>
    <rPh sb="0" eb="2">
      <t>トチ</t>
    </rPh>
    <rPh sb="3" eb="5">
      <t>ゲンキョウ</t>
    </rPh>
    <phoneticPr fontId="3"/>
  </si>
  <si>
    <t>その他（</t>
    <rPh sb="2" eb="3">
      <t>タ</t>
    </rPh>
    <phoneticPr fontId="3"/>
  </si>
  <si>
    <t>□法人所有</t>
    <rPh sb="1" eb="3">
      <t>ホウジン</t>
    </rPh>
    <rPh sb="3" eb="5">
      <t>ショユウ</t>
    </rPh>
    <phoneticPr fontId="3"/>
  </si>
  <si>
    <t>□その他（</t>
    <rPh sb="3" eb="4">
      <t>タ</t>
    </rPh>
    <phoneticPr fontId="3"/>
  </si>
  <si>
    <t>抵当権の有無</t>
    <rPh sb="0" eb="3">
      <t>テイトウケン</t>
    </rPh>
    <rPh sb="4" eb="6">
      <t>ウム</t>
    </rPh>
    <phoneticPr fontId="3"/>
  </si>
  <si>
    <t>名　称</t>
    <rPh sb="0" eb="1">
      <t>ナ</t>
    </rPh>
    <rPh sb="2" eb="3">
      <t>ショウ</t>
    </rPh>
    <phoneticPr fontId="3"/>
  </si>
  <si>
    <t>直近過去３か年の決算状況等（単位：千円）</t>
    <rPh sb="0" eb="2">
      <t>チョッキン</t>
    </rPh>
    <rPh sb="2" eb="4">
      <t>カコ</t>
    </rPh>
    <rPh sb="6" eb="7">
      <t>ネン</t>
    </rPh>
    <rPh sb="8" eb="10">
      <t>ケッサン</t>
    </rPh>
    <rPh sb="10" eb="12">
      <t>ジョウキョウ</t>
    </rPh>
    <rPh sb="12" eb="13">
      <t>トウ</t>
    </rPh>
    <rPh sb="14" eb="16">
      <t>タンイ</t>
    </rPh>
    <rPh sb="17" eb="18">
      <t>セン</t>
    </rPh>
    <rPh sb="18" eb="19">
      <t>エン</t>
    </rPh>
    <phoneticPr fontId="3"/>
  </si>
  <si>
    <t>　　　　年度</t>
    <rPh sb="4" eb="5">
      <t>ネン</t>
    </rPh>
    <rPh sb="5" eb="6">
      <t>ド</t>
    </rPh>
    <phoneticPr fontId="3"/>
  </si>
  <si>
    <t>□内科　□外科　□耳鼻咽喉科　□皮膚科　□眼科　□歯科　□その他（　 　　　　　　　　 　）</t>
    <rPh sb="1" eb="3">
      <t>ナイカ</t>
    </rPh>
    <rPh sb="5" eb="7">
      <t>ゲカ</t>
    </rPh>
    <rPh sb="9" eb="11">
      <t>ジビ</t>
    </rPh>
    <rPh sb="11" eb="13">
      <t>インコウ</t>
    </rPh>
    <rPh sb="13" eb="14">
      <t>カ</t>
    </rPh>
    <rPh sb="16" eb="19">
      <t>ヒフカ</t>
    </rPh>
    <rPh sb="21" eb="23">
      <t>ガンカ</t>
    </rPh>
    <rPh sb="25" eb="27">
      <t>シカ</t>
    </rPh>
    <rPh sb="31" eb="32">
      <t>タ</t>
    </rPh>
    <phoneticPr fontId="3"/>
  </si>
  <si>
    <t>□農地</t>
    <rPh sb="1" eb="3">
      <t>ノウチ</t>
    </rPh>
    <phoneticPr fontId="3"/>
  </si>
  <si>
    <t>地代の有無</t>
    <rPh sb="0" eb="2">
      <t>ジダイ</t>
    </rPh>
    <rPh sb="3" eb="5">
      <t>ウム</t>
    </rPh>
    <phoneticPr fontId="3"/>
  </si>
  <si>
    <t>※役職の敬称については、代表取締役、役員等適宜変更してください。</t>
    <rPh sb="1" eb="3">
      <t>ヤクショク</t>
    </rPh>
    <rPh sb="4" eb="6">
      <t>ケイショウ</t>
    </rPh>
    <rPh sb="12" eb="14">
      <t>ダイヒョウ</t>
    </rPh>
    <rPh sb="14" eb="16">
      <t>トリシマリ</t>
    </rPh>
    <rPh sb="16" eb="17">
      <t>ヤク</t>
    </rPh>
    <rPh sb="18" eb="20">
      <t>ヤクイン</t>
    </rPh>
    <rPh sb="20" eb="21">
      <t>トウ</t>
    </rPh>
    <rPh sb="21" eb="23">
      <t>テキギ</t>
    </rPh>
    <rPh sb="23" eb="25">
      <t>ヘンコウ</t>
    </rPh>
    <phoneticPr fontId="3"/>
  </si>
  <si>
    <t>地上：</t>
    <rPh sb="0" eb="2">
      <t>チジョウ</t>
    </rPh>
    <phoneticPr fontId="3"/>
  </si>
  <si>
    <t>耐火構造</t>
    <rPh sb="0" eb="2">
      <t>タイカ</t>
    </rPh>
    <rPh sb="2" eb="4">
      <t>コウゾウ</t>
    </rPh>
    <phoneticPr fontId="3"/>
  </si>
  <si>
    <t>事業所又は施設名
（仮称）</t>
    <rPh sb="0" eb="3">
      <t>ジギョウショ</t>
    </rPh>
    <rPh sb="3" eb="4">
      <t>マタ</t>
    </rPh>
    <rPh sb="5" eb="7">
      <t>シセツ</t>
    </rPh>
    <rPh sb="7" eb="8">
      <t>メイ</t>
    </rPh>
    <rPh sb="10" eb="12">
      <t>カショウ</t>
    </rPh>
    <phoneticPr fontId="3"/>
  </si>
  <si>
    <t>（）</t>
  </si>
  <si>
    <t>□その他</t>
    <rPh sb="3" eb="4">
      <t>タ</t>
    </rPh>
    <phoneticPr fontId="3"/>
  </si>
  <si>
    <t>□無償</t>
    <rPh sb="1" eb="3">
      <t>ムショウ</t>
    </rPh>
    <phoneticPr fontId="3"/>
  </si>
  <si>
    <t>法人本部　　所在地</t>
    <rPh sb="0" eb="2">
      <t>ホウジン</t>
    </rPh>
    <rPh sb="2" eb="4">
      <t>ホンブ</t>
    </rPh>
    <rPh sb="6" eb="9">
      <t>ショザイチ</t>
    </rPh>
    <phoneticPr fontId="3"/>
  </si>
  <si>
    <t>生年月日</t>
    <rPh sb="0" eb="2">
      <t>セイネン</t>
    </rPh>
    <rPh sb="2" eb="4">
      <t>ガッピ</t>
    </rPh>
    <phoneticPr fontId="3"/>
  </si>
  <si>
    <t>電話</t>
    <rPh sb="0" eb="2">
      <t>デンワ</t>
    </rPh>
    <phoneticPr fontId="3"/>
  </si>
  <si>
    <t>FAX</t>
  </si>
  <si>
    <t>□有償（月額</t>
    <rPh sb="1" eb="3">
      <t>ユウショウ</t>
    </rPh>
    <rPh sb="4" eb="5">
      <t>ツキ</t>
    </rPh>
    <rPh sb="5" eb="6">
      <t>ガク</t>
    </rPh>
    <phoneticPr fontId="3"/>
  </si>
  <si>
    <t>竣工：</t>
    <rPh sb="0" eb="2">
      <t>シュンコウ</t>
    </rPh>
    <phoneticPr fontId="3"/>
  </si>
  <si>
    <t>（工事期間：　年　か月）</t>
  </si>
  <si>
    <t>→下表へ記入（第一順位から）</t>
  </si>
  <si>
    <t>開　設　ま　で　の　ス　ケ　ジ　ュ　ー　ル</t>
    <rPh sb="0" eb="1">
      <t>カイ</t>
    </rPh>
    <rPh sb="2" eb="3">
      <t>セツ</t>
    </rPh>
    <phoneticPr fontId="3"/>
  </si>
  <si>
    <t>土地</t>
    <rPh sb="0" eb="2">
      <t>トチ</t>
    </rPh>
    <phoneticPr fontId="3"/>
  </si>
  <si>
    <t>住民説明</t>
    <rPh sb="0" eb="2">
      <t>ジュウミン</t>
    </rPh>
    <rPh sb="2" eb="4">
      <t>セツメイ</t>
    </rPh>
    <phoneticPr fontId="3"/>
  </si>
  <si>
    <t>建築確認等</t>
    <rPh sb="0" eb="2">
      <t>ケンチク</t>
    </rPh>
    <rPh sb="2" eb="4">
      <t>カクニン</t>
    </rPh>
    <rPh sb="4" eb="5">
      <t>トウ</t>
    </rPh>
    <phoneticPr fontId="3"/>
  </si>
  <si>
    <t>人件費支出</t>
    <rPh sb="0" eb="3">
      <t>ジンケンヒ</t>
    </rPh>
    <rPh sb="3" eb="5">
      <t>シシュツ</t>
    </rPh>
    <phoneticPr fontId="3"/>
  </si>
  <si>
    <t>行政協議等</t>
    <rPh sb="0" eb="2">
      <t>ギョウセイ</t>
    </rPh>
    <rPh sb="2" eb="4">
      <t>キョウギ</t>
    </rPh>
    <rPh sb="4" eb="5">
      <t>トウ</t>
    </rPh>
    <phoneticPr fontId="3"/>
  </si>
  <si>
    <t>売買・賃借契約、各種調査等</t>
    <rPh sb="0" eb="2">
      <t>バイバイ</t>
    </rPh>
    <rPh sb="3" eb="5">
      <t>チンシャク</t>
    </rPh>
    <rPh sb="5" eb="7">
      <t>ケイヤク</t>
    </rPh>
    <rPh sb="8" eb="10">
      <t>カクシュ</t>
    </rPh>
    <rPh sb="10" eb="12">
      <t>チョウサ</t>
    </rPh>
    <rPh sb="12" eb="13">
      <t>トウ</t>
    </rPh>
    <phoneticPr fontId="3"/>
  </si>
  <si>
    <t>建築確認・消防署等との協議</t>
    <rPh sb="0" eb="2">
      <t>ケンチク</t>
    </rPh>
    <rPh sb="2" eb="4">
      <t>カクニン</t>
    </rPh>
    <rPh sb="5" eb="8">
      <t>ショウボウショ</t>
    </rPh>
    <rPh sb="8" eb="9">
      <t>トウ</t>
    </rPh>
    <rPh sb="11" eb="13">
      <t>キョウギ</t>
    </rPh>
    <phoneticPr fontId="3"/>
  </si>
  <si>
    <t>担当部署との協議・届出等</t>
    <rPh sb="0" eb="2">
      <t>タントウ</t>
    </rPh>
    <rPh sb="2" eb="4">
      <t>ブショ</t>
    </rPh>
    <rPh sb="6" eb="8">
      <t>キョウギ</t>
    </rPh>
    <rPh sb="9" eb="11">
      <t>トドケデ</t>
    </rPh>
    <rPh sb="11" eb="12">
      <t>トウ</t>
    </rPh>
    <phoneticPr fontId="3"/>
  </si>
  <si>
    <t>区　分</t>
    <rPh sb="0" eb="1">
      <t>ク</t>
    </rPh>
    <rPh sb="2" eb="3">
      <t>フン</t>
    </rPh>
    <phoneticPr fontId="3"/>
  </si>
  <si>
    <t>　　定期巡回・随時対応型訪問介護看護</t>
  </si>
  <si>
    <t>資金計画書</t>
    <rPh sb="0" eb="2">
      <t>シキン</t>
    </rPh>
    <rPh sb="2" eb="4">
      <t>ケイカク</t>
    </rPh>
    <rPh sb="4" eb="5">
      <t>ショ</t>
    </rPh>
    <phoneticPr fontId="3"/>
  </si>
  <si>
    <t>１　事業費</t>
    <rPh sb="2" eb="5">
      <t>ジギョウヒ</t>
    </rPh>
    <phoneticPr fontId="3"/>
  </si>
  <si>
    <t>３　借入比率算出表</t>
    <rPh sb="2" eb="4">
      <t>カリイレ</t>
    </rPh>
    <rPh sb="4" eb="6">
      <t>ヒリツ</t>
    </rPh>
    <rPh sb="6" eb="8">
      <t>サンシュツ</t>
    </rPh>
    <rPh sb="8" eb="9">
      <t>ヒョウ</t>
    </rPh>
    <phoneticPr fontId="3"/>
  </si>
  <si>
    <t>⑥安全対策（事故防止等、再発防止、ヒヤリハットの活用等）と非常時・災害時の対策</t>
    <rPh sb="37" eb="39">
      <t>タイサク</t>
    </rPh>
    <phoneticPr fontId="3"/>
  </si>
  <si>
    <t>法人事務費</t>
    <rPh sb="0" eb="2">
      <t>ホウジン</t>
    </rPh>
    <rPh sb="2" eb="5">
      <t>ジムヒ</t>
    </rPh>
    <phoneticPr fontId="3"/>
  </si>
  <si>
    <t>借入金内訳（再掲）</t>
    <rPh sb="0" eb="2">
      <t>カリイレ</t>
    </rPh>
    <rPh sb="2" eb="3">
      <t>キン</t>
    </rPh>
    <rPh sb="3" eb="5">
      <t>ウチワケ</t>
    </rPh>
    <rPh sb="6" eb="8">
      <t>サイケイ</t>
    </rPh>
    <phoneticPr fontId="3"/>
  </si>
  <si>
    <t>借　入　金　計</t>
    <rPh sb="0" eb="1">
      <t>シャク</t>
    </rPh>
    <rPh sb="2" eb="3">
      <t>イリ</t>
    </rPh>
    <rPh sb="4" eb="5">
      <t>キン</t>
    </rPh>
    <rPh sb="6" eb="7">
      <t>ケイ</t>
    </rPh>
    <phoneticPr fontId="3"/>
  </si>
  <si>
    <t>自己資金内訳（再掲）</t>
    <rPh sb="0" eb="2">
      <t>ジコ</t>
    </rPh>
    <rPh sb="2" eb="4">
      <t>シキン</t>
    </rPh>
    <rPh sb="4" eb="6">
      <t>ウチワケ</t>
    </rPh>
    <rPh sb="7" eb="9">
      <t>サイケイ</t>
    </rPh>
    <phoneticPr fontId="3"/>
  </si>
  <si>
    <t>自 己 資 金 計</t>
    <rPh sb="0" eb="1">
      <t>ジ</t>
    </rPh>
    <rPh sb="2" eb="3">
      <t>オノレ</t>
    </rPh>
    <rPh sb="4" eb="5">
      <t>シ</t>
    </rPh>
    <rPh sb="6" eb="7">
      <t>カネ</t>
    </rPh>
    <rPh sb="8" eb="9">
      <t>ケイ</t>
    </rPh>
    <phoneticPr fontId="3"/>
  </si>
  <si>
    <t>借入予定額（Ａ）</t>
    <rPh sb="0" eb="2">
      <t>カリイ</t>
    </rPh>
    <rPh sb="2" eb="4">
      <t>ヨテイ</t>
    </rPh>
    <rPh sb="4" eb="5">
      <t>ガク</t>
    </rPh>
    <phoneticPr fontId="3"/>
  </si>
  <si>
    <t>工事請負費</t>
    <rPh sb="0" eb="2">
      <t>コウジ</t>
    </rPh>
    <rPh sb="2" eb="4">
      <t>ウケオイ</t>
    </rPh>
    <rPh sb="4" eb="5">
      <t>ヒ</t>
    </rPh>
    <phoneticPr fontId="3"/>
  </si>
  <si>
    <t>工事事務費</t>
    <rPh sb="0" eb="2">
      <t>コウジ</t>
    </rPh>
    <rPh sb="2" eb="5">
      <t>ジムヒ</t>
    </rPh>
    <phoneticPr fontId="3"/>
  </si>
  <si>
    <t xml:space="preserve"> 上　野　原　市　長　宛</t>
    <rPh sb="1" eb="2">
      <t>ウエ</t>
    </rPh>
    <rPh sb="3" eb="4">
      <t>ノ</t>
    </rPh>
    <rPh sb="5" eb="6">
      <t>ハラ</t>
    </rPh>
    <rPh sb="7" eb="8">
      <t>シ</t>
    </rPh>
    <rPh sb="9" eb="10">
      <t>チョウ</t>
    </rPh>
    <rPh sb="11" eb="12">
      <t>ア</t>
    </rPh>
    <phoneticPr fontId="3"/>
  </si>
  <si>
    <t>計</t>
    <rPh sb="0" eb="1">
      <t>ケイ</t>
    </rPh>
    <phoneticPr fontId="3"/>
  </si>
  <si>
    <t>寄附金</t>
    <rPh sb="0" eb="2">
      <t>キフ</t>
    </rPh>
    <rPh sb="2" eb="3">
      <t>キン</t>
    </rPh>
    <phoneticPr fontId="3"/>
  </si>
  <si>
    <t>②今回の事業に応募した理由</t>
  </si>
  <si>
    <t>資金収支見込書（総括表）</t>
    <rPh sb="0" eb="2">
      <t>シキン</t>
    </rPh>
    <rPh sb="2" eb="4">
      <t>シュウシ</t>
    </rPh>
    <rPh sb="6" eb="7">
      <t>ショ</t>
    </rPh>
    <rPh sb="8" eb="10">
      <t>ソウカツ</t>
    </rPh>
    <rPh sb="10" eb="11">
      <t>ヒョウ</t>
    </rPh>
    <phoneticPr fontId="3"/>
  </si>
  <si>
    <t>収入内訳</t>
    <rPh sb="0" eb="2">
      <t>シュウニュウ</t>
    </rPh>
    <rPh sb="2" eb="4">
      <t>ウチワケ</t>
    </rPh>
    <phoneticPr fontId="3"/>
  </si>
  <si>
    <t>収支差額　合計　(3)=(1)-(2)</t>
    <rPh sb="0" eb="2">
      <t>シュウシ</t>
    </rPh>
    <rPh sb="2" eb="4">
      <t>サガク</t>
    </rPh>
    <rPh sb="5" eb="7">
      <t>ゴウケイ</t>
    </rPh>
    <phoneticPr fontId="3"/>
  </si>
  <si>
    <t>償還計画</t>
    <rPh sb="0" eb="2">
      <t>ショウカン</t>
    </rPh>
    <rPh sb="2" eb="4">
      <t>ケイカク</t>
    </rPh>
    <phoneticPr fontId="3"/>
  </si>
  <si>
    <t>累積収支差額　　計　(9)=(8)+前年度(9)</t>
    <rPh sb="0" eb="2">
      <t>ルイセキ</t>
    </rPh>
    <rPh sb="2" eb="4">
      <t>シュウシ</t>
    </rPh>
    <rPh sb="4" eb="6">
      <t>サガク</t>
    </rPh>
    <rPh sb="8" eb="9">
      <t>ケイ</t>
    </rPh>
    <rPh sb="18" eb="21">
      <t>ゼンネンド</t>
    </rPh>
    <phoneticPr fontId="3"/>
  </si>
  <si>
    <t>定期巡回・随時対応型訪問介護看護サービスの理念に基づいた運営方針</t>
    <rPh sb="21" eb="23">
      <t>リネン</t>
    </rPh>
    <rPh sb="24" eb="25">
      <t>モト</t>
    </rPh>
    <rPh sb="28" eb="30">
      <t>ウンエイ</t>
    </rPh>
    <rPh sb="30" eb="32">
      <t>ホウシン</t>
    </rPh>
    <phoneticPr fontId="3"/>
  </si>
  <si>
    <t>事業費支出</t>
    <rPh sb="0" eb="3">
      <t>ジギョウヒ</t>
    </rPh>
    <rPh sb="3" eb="5">
      <t>シシュツ</t>
    </rPh>
    <phoneticPr fontId="3"/>
  </si>
  <si>
    <t>借入金元金償還金支出　(6)</t>
    <rPh sb="0" eb="2">
      <t>カリイレ</t>
    </rPh>
    <rPh sb="2" eb="3">
      <t>キン</t>
    </rPh>
    <rPh sb="3" eb="5">
      <t>ガンキン</t>
    </rPh>
    <rPh sb="5" eb="7">
      <t>ショウカン</t>
    </rPh>
    <rPh sb="7" eb="8">
      <t>キン</t>
    </rPh>
    <rPh sb="8" eb="10">
      <t>シシュツ</t>
    </rPh>
    <phoneticPr fontId="3"/>
  </si>
  <si>
    <t>令和8年度</t>
    <rPh sb="3" eb="5">
      <t>ネンド</t>
    </rPh>
    <phoneticPr fontId="3"/>
  </si>
  <si>
    <t>令和10年度</t>
    <rPh sb="4" eb="6">
      <t>ネンド</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</si>
  <si>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</si>
  <si>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b</t>
  </si>
  <si>
    <t>a</t>
  </si>
  <si>
    <t>研</t>
    <rPh sb="0" eb="1">
      <t>ケン</t>
    </rPh>
    <phoneticPr fontId="3"/>
  </si>
  <si>
    <t>【記入例】</t>
  </si>
  <si>
    <t>様式第６-2号</t>
    <rPh sb="0" eb="2">
      <t>ヨウシキ</t>
    </rPh>
    <rPh sb="2" eb="3">
      <t>ダイ</t>
    </rPh>
    <rPh sb="6" eb="7">
      <t>ゴウ</t>
    </rPh>
    <phoneticPr fontId="3"/>
  </si>
  <si>
    <t>　地域密着型サービス事業者公募において選定された場合、その開設準備から事業の実施まで、上野原市の指導に応じて、介護保険制度の目的を十分に理解し、法令等を遵守して介護保険法第78条の2第4項各号及び第115条の12第2項各号の規定に該当することなく、「指定地域密着型サービスの事業の人員、設備及び運営に関する基準（平成18年厚生労働省令第34号）」、「指定地域密着型介護予防サービスの事業の人員、設備及び運営並びに指定地域密着型介護予防サービスに係る介護予防のための効果的な支援の方法に関する基準（平成18年厚生労働省令第36号）及び「指定地域密着型サービス及び指定地域密着型介護予防サービスに関する基準について（平成18年老計発第0331004号、老振発第0331004号、老老発第0331017号）等に従い、速やかに事業所を整備し、上野原市の介護サービスの向上に努めることを誓約します。</t>
    <rPh sb="43" eb="46">
      <t>ウエノハラ</t>
    </rPh>
    <rPh sb="367" eb="370">
      <t>ウエノハラ</t>
    </rPh>
    <phoneticPr fontId="3"/>
  </si>
  <si>
    <t>様式第５号</t>
    <rPh sb="0" eb="2">
      <t>ヨウシキ</t>
    </rPh>
    <rPh sb="2" eb="3">
      <t>ダイ</t>
    </rPh>
    <rPh sb="4" eb="5">
      <t>ゴウ</t>
    </rPh>
    <phoneticPr fontId="3"/>
  </si>
  <si>
    <t>　　　様式第４号</t>
    <rPh sb="3" eb="5">
      <t>ヨウシキ</t>
    </rPh>
    <rPh sb="5" eb="6">
      <t>ダイ</t>
    </rPh>
    <rPh sb="7" eb="8">
      <t>ゴウ</t>
    </rPh>
    <phoneticPr fontId="3"/>
  </si>
  <si>
    <t>様式第６-1号</t>
    <rPh sb="0" eb="2">
      <t>ヨウシキ</t>
    </rPh>
    <rPh sb="2" eb="3">
      <t>ダイ</t>
    </rPh>
    <rPh sb="6" eb="7">
      <t>ゴウ</t>
    </rPh>
    <phoneticPr fontId="3"/>
  </si>
  <si>
    <r>
      <t>③</t>
    </r>
    <r>
      <rPr>
        <sz val="11"/>
        <color theme="1"/>
        <rFont val="ＭＳ Ｐ明朝"/>
      </rPr>
      <t>自己評価・外部評価（第三者評価）の実施等に関する考え方</t>
    </r>
    <rPh sb="1" eb="3">
      <t>ジコ</t>
    </rPh>
    <rPh sb="3" eb="5">
      <t>ヒョウカ</t>
    </rPh>
    <rPh sb="6" eb="8">
      <t>ガイブ</t>
    </rPh>
    <rPh sb="8" eb="10">
      <t>ヒョウカ</t>
    </rPh>
    <rPh sb="11" eb="12">
      <t>ダイ</t>
    </rPh>
    <rPh sb="12" eb="14">
      <t>サンシャ</t>
    </rPh>
    <rPh sb="14" eb="16">
      <t>ヒョウカ</t>
    </rPh>
    <rPh sb="18" eb="20">
      <t>ジッシ</t>
    </rPh>
    <rPh sb="20" eb="21">
      <t>トウ</t>
    </rPh>
    <rPh sb="22" eb="23">
      <t>カン</t>
    </rPh>
    <rPh sb="25" eb="26">
      <t>カンガ</t>
    </rPh>
    <rPh sb="27" eb="28">
      <t>カタ</t>
    </rPh>
    <phoneticPr fontId="3"/>
  </si>
  <si>
    <t>様式第９号</t>
    <rPh sb="0" eb="2">
      <t>ヨウシキ</t>
    </rPh>
    <rPh sb="2" eb="3">
      <t>ダイ</t>
    </rPh>
    <rPh sb="4" eb="5">
      <t>ゴウ</t>
    </rPh>
    <phoneticPr fontId="3"/>
  </si>
  <si>
    <t>令和８年度</t>
    <rPh sb="0" eb="2">
      <t>レイワ</t>
    </rPh>
    <rPh sb="3" eb="4">
      <t>ネン</t>
    </rPh>
    <rPh sb="4" eb="5">
      <t>ド</t>
    </rPh>
    <phoneticPr fontId="3"/>
  </si>
  <si>
    <t>暴力団排除に関する誓約書</t>
    <rPh sb="0" eb="3">
      <t>ボウリョクダン</t>
    </rPh>
    <rPh sb="3" eb="5">
      <t>ハイジョ</t>
    </rPh>
    <rPh sb="6" eb="7">
      <t>カン</t>
    </rPh>
    <rPh sb="9" eb="12">
      <t>セイヤクショ</t>
    </rPh>
    <phoneticPr fontId="3"/>
  </si>
  <si>
    <t>氏名カナ</t>
    <rPh sb="0" eb="2">
      <t>シメイ</t>
    </rPh>
    <phoneticPr fontId="3"/>
  </si>
  <si>
    <t>押印</t>
    <rPh sb="0" eb="2">
      <t>オウイン</t>
    </rPh>
    <phoneticPr fontId="3"/>
  </si>
  <si>
    <t>役員等名簿（事業所の管理者を含みます。また、代表者も記入してください。）</t>
  </si>
  <si>
    <t>①介護職員の人材確保対策</t>
    <rPh sb="1" eb="3">
      <t>カイゴ</t>
    </rPh>
    <rPh sb="3" eb="5">
      <t>ショクイン</t>
    </rPh>
    <rPh sb="6" eb="8">
      <t>ジンザイ</t>
    </rPh>
    <rPh sb="8" eb="10">
      <t>カクホ</t>
    </rPh>
    <rPh sb="10" eb="12">
      <t>タイサク</t>
    </rPh>
    <phoneticPr fontId="3"/>
  </si>
  <si>
    <t>役職名等</t>
    <rPh sb="0" eb="3">
      <t>ヤクショクメイ</t>
    </rPh>
    <rPh sb="3" eb="4">
      <t>トウ</t>
    </rPh>
    <phoneticPr fontId="3"/>
  </si>
  <si>
    <r>
      <t>１　申請者は、</t>
    </r>
    <r>
      <rPr>
        <sz val="12"/>
        <color auto="1"/>
        <rFont val="ＭＳ Ｐ明朝"/>
      </rPr>
      <t>上野原市暴力団排除条例（以下「条例」といいます。）第２条第１号に規定され
　ている暴力団ではありません。
２　申請者の役員及び介護保険法上の指定（更新）の申請に係る事業所の管理者は、条例
　第２条第２号に規定されている暴力団員ではありません。
３　申請者、申請者の役員及び介護保険法上の指定（更新）の申請に係る事業所の管理者
　は、次に掲げる暴力団又は暴力団員と密接な関係を有する者ではありません。
　（１）　暴力団員が事業主又は役員となっている事業者
　（２）　暴力団員でない者が代表取締役、理事長等を務めているが、実質的には当該暴力団
　　　員がその運営を支配している事業者
　（３）　暴力団員であることを知りながら、その者を雇用・使用している者（事業者を含む。）
　（４）　暴力団員であることを知りながら、その者と下請契約又は資材、原材料の購入契約等
　　　を締結している者（事業者を含む。）
　（５）　暴力団又は暴力団員に経済上の利益や便宜を供与している者（事業者を含む。）
　（６）　役員等が暴力団又は暴力団員とふさわしくない交際を有する等社会的に非難される
　　　関係を有している者（事業者を含む。）
４　申請者、申請者の役員又は事業所の管理者が、次のいずれかに該当した場合には、本
　申請を取り下げます。
　（１）　条例第２条第１号の暴力団又は条例第２条第２号の暴力団員であった場合
　（２）　暴力団又は暴力団員と密接な関係を有する者であった場合
　（３）　その他条例に抵触した場合
５　指定（更新）を受けた後に、申請者、申請者の役員及び事業所の管理者が、４のいずれか
　に該当した場合には、本指定（更新）に係る事業の廃止の届出又は指定の辞退を行います。
６　４又は５の場合、貴市に対して異議を申し立てず、かつ、損害賠償を求めません。</t>
    </r>
    <rPh sb="7" eb="10">
      <t>ウエノハラ</t>
    </rPh>
    <phoneticPr fontId="3"/>
  </si>
  <si>
    <t>整備計画
所在地</t>
    <rPh sb="0" eb="2">
      <t>セイビ</t>
    </rPh>
    <rPh sb="2" eb="3">
      <t>ケイ</t>
    </rPh>
    <rPh sb="3" eb="4">
      <t>ガ</t>
    </rPh>
    <rPh sb="5" eb="8">
      <t>ショザイチ</t>
    </rPh>
    <phoneticPr fontId="3"/>
  </si>
  <si>
    <t>現在の主な
施設・事業所
他都道府県
分も記載</t>
    <rPh sb="0" eb="2">
      <t>ゲンザイ</t>
    </rPh>
    <rPh sb="3" eb="4">
      <t>オモ</t>
    </rPh>
    <rPh sb="6" eb="8">
      <t>シセツ</t>
    </rPh>
    <rPh sb="9" eb="12">
      <t>ジギョウショ</t>
    </rPh>
    <rPh sb="13" eb="14">
      <t>タ</t>
    </rPh>
    <rPh sb="14" eb="15">
      <t>ト</t>
    </rPh>
    <rPh sb="15" eb="18">
      <t>ドウフケン</t>
    </rPh>
    <rPh sb="19" eb="20">
      <t>ブン</t>
    </rPh>
    <rPh sb="21" eb="23">
      <t>キサイ</t>
    </rPh>
    <phoneticPr fontId="3"/>
  </si>
  <si>
    <t>様式第１０号</t>
    <rPh sb="0" eb="2">
      <t>ヨウシキ</t>
    </rPh>
    <rPh sb="2" eb="3">
      <t>ダイ</t>
    </rPh>
    <rPh sb="5" eb="6">
      <t>ゴウ</t>
    </rPh>
    <phoneticPr fontId="3"/>
  </si>
  <si>
    <t>（令和6年4月1日現在）</t>
    <rPh sb="1" eb="3">
      <t>レイワ</t>
    </rPh>
    <rPh sb="4" eb="5">
      <t>ネン</t>
    </rPh>
    <phoneticPr fontId="3"/>
  </si>
  <si>
    <t>２　法人の事業実績</t>
    <rPh sb="2" eb="4">
      <t>ホウジン</t>
    </rPh>
    <rPh sb="5" eb="7">
      <t>ジギョウ</t>
    </rPh>
    <rPh sb="7" eb="9">
      <t>ジッセキ</t>
    </rPh>
    <phoneticPr fontId="3"/>
  </si>
  <si>
    <t>１　法人の運営理念と基本方針</t>
    <rPh sb="2" eb="4">
      <t>ホウジン</t>
    </rPh>
    <phoneticPr fontId="3"/>
  </si>
  <si>
    <t>①本市の実情等を踏まえた利用者確保のための具体的な計画とその実現性</t>
    <rPh sb="1" eb="2">
      <t>ホン</t>
    </rPh>
    <rPh sb="2" eb="3">
      <t>シ</t>
    </rPh>
    <rPh sb="4" eb="6">
      <t>ジツジョウ</t>
    </rPh>
    <rPh sb="6" eb="7">
      <t>トウ</t>
    </rPh>
    <rPh sb="8" eb="9">
      <t>フ</t>
    </rPh>
    <rPh sb="12" eb="15">
      <t>リヨウシャ</t>
    </rPh>
    <rPh sb="15" eb="17">
      <t>カクホ</t>
    </rPh>
    <rPh sb="21" eb="24">
      <t>グタイテキ</t>
    </rPh>
    <rPh sb="25" eb="27">
      <t>ケイカク</t>
    </rPh>
    <rPh sb="30" eb="33">
      <t>ジツゲンセイ</t>
    </rPh>
    <phoneticPr fontId="3"/>
  </si>
  <si>
    <t>②看護職員の確保と訪問看護事業所との連携</t>
    <rPh sb="1" eb="3">
      <t>カンゴ</t>
    </rPh>
    <rPh sb="3" eb="5">
      <t>ショクイン</t>
    </rPh>
    <rPh sb="6" eb="8">
      <t>カクホ</t>
    </rPh>
    <rPh sb="9" eb="11">
      <t>ホウモン</t>
    </rPh>
    <rPh sb="11" eb="13">
      <t>カンゴ</t>
    </rPh>
    <rPh sb="13" eb="16">
      <t>ジギョウショ</t>
    </rPh>
    <rPh sb="18" eb="20">
      <t>レンケイ</t>
    </rPh>
    <phoneticPr fontId="3"/>
  </si>
  <si>
    <t>②医療機関（歯科含む）や介護サービス事業所、ケアマネ等と連携した体制づくり</t>
    <rPh sb="32" eb="34">
      <t>タイセイ</t>
    </rPh>
    <phoneticPr fontId="3"/>
  </si>
  <si>
    <t>②介護サービス提供地域の被保険者へ広く提供可能な計画とするための方策</t>
    <rPh sb="1" eb="3">
      <t>カイゴ</t>
    </rPh>
    <rPh sb="7" eb="9">
      <t>テイキョウ</t>
    </rPh>
    <rPh sb="9" eb="11">
      <t>チイキ</t>
    </rPh>
    <rPh sb="12" eb="16">
      <t>ヒホケンシャ</t>
    </rPh>
    <rPh sb="17" eb="18">
      <t>ヒロ</t>
    </rPh>
    <rPh sb="19" eb="21">
      <t>テイキョウ</t>
    </rPh>
    <rPh sb="21" eb="23">
      <t>カノウ</t>
    </rPh>
    <rPh sb="24" eb="26">
      <t>ケイカク</t>
    </rPh>
    <rPh sb="32" eb="34">
      <t>ホウサク</t>
    </rPh>
    <phoneticPr fontId="3"/>
  </si>
  <si>
    <t>④利用者サービス（日常生活上の支援）や認知症高齢者ケア等に関する取り組み</t>
    <rPh sb="29" eb="30">
      <t>カン</t>
    </rPh>
    <phoneticPr fontId="3"/>
  </si>
  <si>
    <t>⑤人格尊重・尊厳保持（身体拘束、虐待等）や権利擁護等に関する取り組み</t>
  </si>
  <si>
    <t>４　事業所の運営方針</t>
    <rPh sb="2" eb="4">
      <t>ジギョウ</t>
    </rPh>
    <rPh sb="4" eb="5">
      <t>ショ</t>
    </rPh>
    <rPh sb="6" eb="8">
      <t>ウンエイ</t>
    </rPh>
    <rPh sb="8" eb="10">
      <t>ホウシン</t>
    </rPh>
    <phoneticPr fontId="3"/>
  </si>
  <si>
    <t>③行政（地域包括支援センターを含む）と連携した体制づくり</t>
    <rPh sb="1" eb="3">
      <t>ギョウセイ</t>
    </rPh>
    <rPh sb="4" eb="6">
      <t>チイキ</t>
    </rPh>
    <rPh sb="8" eb="10">
      <t>シエン</t>
    </rPh>
    <rPh sb="15" eb="16">
      <t>フク</t>
    </rPh>
    <rPh sb="23" eb="25">
      <t>タイセイ</t>
    </rPh>
    <phoneticPr fontId="3"/>
  </si>
  <si>
    <t>①定期巡回・随時対応型訪問介護看護事業及びその他介護保険サービス事業の運営実績（経験）について（同一グループ法人を含む）</t>
    <rPh sb="1" eb="3">
      <t>テイキ</t>
    </rPh>
    <rPh sb="3" eb="5">
      <t>ジュンカイ</t>
    </rPh>
    <rPh sb="6" eb="8">
      <t>ズイジ</t>
    </rPh>
    <rPh sb="8" eb="10">
      <t>タイオウ</t>
    </rPh>
    <rPh sb="10" eb="11">
      <t>ガタ</t>
    </rPh>
    <rPh sb="11" eb="13">
      <t>ホウモン</t>
    </rPh>
    <rPh sb="13" eb="15">
      <t>カイゴ</t>
    </rPh>
    <rPh sb="15" eb="17">
      <t>カンゴ</t>
    </rPh>
    <rPh sb="17" eb="19">
      <t>ジギョウ</t>
    </rPh>
    <rPh sb="19" eb="20">
      <t>オヨ</t>
    </rPh>
    <rPh sb="23" eb="24">
      <t>タ</t>
    </rPh>
    <rPh sb="24" eb="26">
      <t>カイゴ</t>
    </rPh>
    <rPh sb="26" eb="28">
      <t>ホケン</t>
    </rPh>
    <rPh sb="32" eb="34">
      <t>ジギョウ</t>
    </rPh>
    <rPh sb="35" eb="37">
      <t>ウンエイ</t>
    </rPh>
    <rPh sb="37" eb="39">
      <t>ジッセキ</t>
    </rPh>
    <rPh sb="40" eb="42">
      <t>ケイケン</t>
    </rPh>
    <rPh sb="48" eb="50">
      <t>ドウイツ</t>
    </rPh>
    <rPh sb="54" eb="56">
      <t>ホウジン</t>
    </rPh>
    <rPh sb="57" eb="58">
      <t>フク</t>
    </rPh>
    <phoneticPr fontId="3"/>
  </si>
  <si>
    <t>７　施設整備等</t>
    <rPh sb="2" eb="4">
      <t>シセツ</t>
    </rPh>
    <rPh sb="4" eb="6">
      <t>セイビ</t>
    </rPh>
    <rPh sb="6" eb="7">
      <t>トウ</t>
    </rPh>
    <phoneticPr fontId="3"/>
  </si>
  <si>
    <t>９　その他</t>
    <rPh sb="4" eb="5">
      <t>タ</t>
    </rPh>
    <phoneticPr fontId="3"/>
  </si>
  <si>
    <t>様式第１１号</t>
    <rPh sb="0" eb="2">
      <t>ヨウシキ</t>
    </rPh>
    <rPh sb="2" eb="3">
      <t>ダイ</t>
    </rPh>
    <rPh sb="5" eb="6">
      <t>ゴウ</t>
    </rPh>
    <phoneticPr fontId="3"/>
  </si>
  <si>
    <t>　　　　計画予定地の近隣者や地域住民への説明に対する概要等を記載してください。</t>
    <rPh sb="12" eb="13">
      <t>シャ</t>
    </rPh>
    <rPh sb="20" eb="22">
      <t>セツメイ</t>
    </rPh>
    <rPh sb="23" eb="24">
      <t>タイ</t>
    </rPh>
    <rPh sb="26" eb="28">
      <t>ガイヨウ</t>
    </rPh>
    <rPh sb="28" eb="29">
      <t>トウ</t>
    </rPh>
    <rPh sb="30" eb="32">
      <t>キサイ</t>
    </rPh>
    <phoneticPr fontId="3"/>
  </si>
  <si>
    <t>※提出書類（様式第２号、決算書等）による財務状況の自己分析と今後の安定した健全運営について
記入してください。</t>
  </si>
  <si>
    <t>令和11年度</t>
    <rPh sb="4" eb="6">
      <t>ネンド</t>
    </rPh>
    <phoneticPr fontId="3"/>
  </si>
  <si>
    <t>令和13年度</t>
    <rPh sb="4" eb="6">
      <t>ネンド</t>
    </rPh>
    <phoneticPr fontId="3"/>
  </si>
  <si>
    <t>令和13年度</t>
    <rPh sb="0" eb="2">
      <t>レイワ</t>
    </rPh>
    <rPh sb="4" eb="6">
      <t>ネンド</t>
    </rPh>
    <phoneticPr fontId="3"/>
  </si>
  <si>
    <t>令和７年度</t>
    <rPh sb="0" eb="2">
      <t>レイワ</t>
    </rPh>
    <rPh sb="3" eb="5">
      <t>ネンド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</si>
</sst>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 "/>
    <numFmt numFmtId="177" formatCode="#,##0.0&quot;㎞&quot;"/>
    <numFmt numFmtId="178" formatCode="#,##0&quot;㎡&quot;"/>
    <numFmt numFmtId="179" formatCode="#,##0&quot;人&quot;"/>
    <numFmt numFmtId="180" formatCode="#,##0&quot;％&quot;"/>
    <numFmt numFmtId="181" formatCode="#,##0.0;[Red]\-#,##0.0"/>
    <numFmt numFmtId="182" formatCode="#,##0;&quot;△ &quot;#,##0"/>
    <numFmt numFmtId="183" formatCode="#,##0.00&quot;円&quot;"/>
    <numFmt numFmtId="184" formatCode="0.0_ "/>
  </numFmts>
  <fonts count="35">
    <font>
      <sz val="11"/>
      <color theme="1"/>
      <name val="ＭＳ Ｐゴシック"/>
      <family val="3"/>
    </font>
    <font>
      <sz val="11"/>
      <color auto="1"/>
      <name val="ＭＳ Ｐゴシック"/>
      <family val="3"/>
    </font>
    <font>
      <sz val="11"/>
      <color theme="1"/>
      <name val="游ゴシック"/>
      <family val="3"/>
      <scheme val="minor"/>
    </font>
    <font>
      <sz val="6"/>
      <color auto="1"/>
      <name val="ＭＳ Ｐゴシック"/>
      <family val="3"/>
    </font>
    <font>
      <sz val="12"/>
      <color auto="1"/>
      <name val="ＭＳ Ｐ明朝"/>
      <family val="1"/>
    </font>
    <font>
      <b/>
      <sz val="14"/>
      <color auto="1"/>
      <name val="ＭＳ Ｐ明朝"/>
      <family val="1"/>
    </font>
    <font>
      <sz val="12"/>
      <color theme="1"/>
      <name val="ＭＳ Ｐ明朝"/>
      <family val="1"/>
    </font>
    <font>
      <sz val="14"/>
      <color auto="1"/>
      <name val="ＭＳ Ｐ明朝"/>
      <family val="1"/>
    </font>
    <font>
      <sz val="11"/>
      <color auto="1"/>
      <name val="ＭＳ Ｐ明朝"/>
      <family val="1"/>
    </font>
    <font>
      <sz val="16"/>
      <color auto="1"/>
      <name val="ＭＳ Ｐ明朝"/>
      <family val="1"/>
    </font>
    <font>
      <sz val="10"/>
      <color auto="1"/>
      <name val="ＭＳ Ｐ明朝"/>
      <family val="1"/>
    </font>
    <font>
      <b/>
      <sz val="10"/>
      <color auto="1"/>
      <name val="ＭＳ Ｐ明朝"/>
    </font>
    <font>
      <sz val="10"/>
      <color theme="1"/>
      <name val="ＭＳ Ｐ明朝"/>
      <family val="1"/>
    </font>
    <font>
      <sz val="11"/>
      <color rgb="FFFF0000"/>
      <name val="ＭＳ Ｐ明朝"/>
      <family val="1"/>
    </font>
    <font>
      <sz val="9"/>
      <color theme="1"/>
      <name val="ＭＳ Ｐ明朝"/>
      <family val="1"/>
    </font>
    <font>
      <sz val="10"/>
      <color indexed="10"/>
      <name val="ＭＳ Ｐ明朝"/>
      <family val="1"/>
    </font>
    <font>
      <sz val="9"/>
      <color auto="1"/>
      <name val="ＭＳ Ｐ明朝"/>
      <family val="1"/>
    </font>
    <font>
      <sz val="11"/>
      <color theme="1"/>
      <name val="ＭＳ Ｐゴシック"/>
      <family val="3"/>
    </font>
    <font>
      <b/>
      <sz val="12"/>
      <color auto="1"/>
      <name val="ＭＳ Ｐ明朝"/>
      <family val="1"/>
    </font>
    <font>
      <b/>
      <sz val="11"/>
      <color auto="1"/>
      <name val="ＭＳ Ｐ明朝"/>
      <family val="1"/>
    </font>
    <font>
      <b/>
      <sz val="11"/>
      <color theme="1"/>
      <name val="ＭＳ Ｐ明朝"/>
      <family val="1"/>
    </font>
    <font>
      <b/>
      <sz val="11"/>
      <color auto="1"/>
      <name val="ＭＳ Ｐゴシック"/>
      <family val="3"/>
    </font>
    <font>
      <sz val="11"/>
      <color theme="1"/>
      <name val="ＭＳ Ｐ明朝"/>
      <family val="1"/>
    </font>
    <font>
      <b/>
      <sz val="16"/>
      <color auto="1"/>
      <name val="ＭＳ Ｐ明朝"/>
      <family val="1"/>
    </font>
    <font>
      <sz val="8"/>
      <color auto="1"/>
      <name val="ＭＳ Ｐ明朝"/>
      <family val="1"/>
    </font>
    <font>
      <b/>
      <sz val="8"/>
      <color auto="1"/>
      <name val="ＭＳ Ｐ明朝"/>
      <family val="1"/>
    </font>
    <font>
      <u/>
      <sz val="8"/>
      <color auto="1"/>
      <name val="ＭＳ Ｐ明朝"/>
      <family val="1"/>
    </font>
    <font>
      <sz val="7"/>
      <color auto="1"/>
      <name val="ＭＳ Ｐ明朝"/>
      <family val="1"/>
    </font>
    <font>
      <sz val="8"/>
      <color theme="1"/>
      <name val="ＭＳ Ｐ明朝"/>
      <family val="1"/>
    </font>
    <font>
      <b/>
      <sz val="8"/>
      <color theme="1"/>
      <name val="ＭＳ Ｐ明朝"/>
      <family val="1"/>
    </font>
    <font>
      <b/>
      <sz val="9"/>
      <color auto="1"/>
      <name val="ＭＳ Ｐ明朝"/>
      <family val="1"/>
    </font>
    <font>
      <sz val="10"/>
      <color auto="1"/>
      <name val="ＭＳ Ｐゴシック"/>
      <family val="3"/>
    </font>
    <font>
      <sz val="9"/>
      <color indexed="8"/>
      <name val="ＭＳ Ｐ明朝"/>
      <family val="1"/>
    </font>
    <font>
      <b/>
      <sz val="14"/>
      <color theme="1"/>
      <name val="ＭＳ Ｐ明朝"/>
      <family val="1"/>
    </font>
    <font>
      <sz val="10.5"/>
      <color theme="1"/>
      <name val="ＭＳ Ｐ明朝"/>
      <family val="1"/>
    </font>
  </fonts>
  <fills count="8">
    <fill>
      <patternFill patternType="none"/>
    </fill>
    <fill>
      <patternFill patternType="gray125"/>
    </fill>
    <fill>
      <patternFill patternType="solid">
        <fgColor rgb="FFFFFFBE"/>
        <bgColor indexed="64"/>
      </patternFill>
    </fill>
    <fill>
      <patternFill patternType="solid">
        <fgColor theme="0" tint="-0.14000000000000001"/>
        <bgColor indexed="64"/>
      </patternFill>
    </fill>
    <fill>
      <patternFill patternType="solid">
        <fgColor indexed="42"/>
        <bgColor indexed="64"/>
      </patternFill>
    </fill>
    <fill>
      <patternFill patternType="solid">
        <fgColor indexed="41"/>
        <bgColor indexed="64"/>
      </patternFill>
    </fill>
    <fill>
      <patternFill patternType="solid">
        <fgColor rgb="FFFFE69A"/>
        <bgColor indexed="64"/>
      </patternFill>
    </fill>
    <fill>
      <patternFill patternType="solid">
        <fgColor theme="0" tint="-0.25"/>
        <bgColor indexed="64"/>
      </patternFill>
    </fill>
  </fills>
  <borders count="2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style="thin">
        <color indexed="64"/>
      </right>
      <top/>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style="dotted">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hair">
        <color indexed="64"/>
      </left>
      <right/>
      <top/>
      <bottom style="dotted">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bottom style="dotted">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dotted">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top/>
      <bottom/>
      <diagonal/>
    </border>
    <border>
      <left style="medium">
        <color indexed="64"/>
      </left>
      <right style="dotted">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style="thin">
        <color auto="1"/>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right/>
      <top style="medium">
        <color indexed="64"/>
      </top>
      <bottom style="medium">
        <color indexed="64"/>
      </bottom>
      <diagonal style="thin">
        <color indexed="64"/>
      </diagonal>
    </border>
    <border>
      <left/>
      <right style="hair">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medium">
        <color auto="1"/>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top style="thin">
        <color indexed="64"/>
      </top>
      <bottom style="thin">
        <color indexed="64"/>
      </bottom>
      <diagonal style="hair">
        <color indexed="64"/>
      </diagonal>
    </border>
    <border diagonalDown="1">
      <left/>
      <right style="hair">
        <color indexed="64"/>
      </right>
      <top style="thin">
        <color indexed="64"/>
      </top>
      <bottom style="thin">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top style="thick">
        <color indexed="64"/>
      </top>
      <bottom style="thick">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ck">
        <color indexed="64"/>
      </top>
      <bottom style="thin">
        <color indexed="64"/>
      </bottom>
      <diagonal/>
    </border>
    <border>
      <left style="thin">
        <color indexed="64"/>
      </left>
      <right style="double">
        <color indexed="64"/>
      </right>
      <top style="thin">
        <color indexed="64"/>
      </top>
      <bottom style="thick">
        <color indexed="64"/>
      </bottom>
      <diagonal/>
    </border>
    <border>
      <left style="thin">
        <color indexed="64"/>
      </left>
      <right style="double">
        <color indexed="64"/>
      </right>
      <top style="thick">
        <color indexed="64"/>
      </top>
      <bottom style="thick">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ck">
        <color indexed="64"/>
      </top>
      <bottom style="thin">
        <color indexed="64"/>
      </bottom>
      <diagonal/>
    </border>
    <border>
      <left/>
      <right/>
      <top style="thin">
        <color indexed="64"/>
      </top>
      <bottom style="thick">
        <color indexed="64"/>
      </bottom>
      <diagonal/>
    </border>
    <border>
      <left/>
      <right/>
      <top style="thick">
        <color indexed="64"/>
      </top>
      <bottom style="thick">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n">
        <color indexed="64"/>
      </bottom>
      <diagonal/>
    </border>
    <border>
      <left style="medium">
        <color indexed="64"/>
      </left>
      <right style="thick">
        <color indexed="64"/>
      </right>
      <top style="thin">
        <color indexed="64"/>
      </top>
      <bottom style="thick">
        <color indexed="64"/>
      </bottom>
      <diagonal/>
    </border>
    <border>
      <left style="medium">
        <color indexed="64"/>
      </left>
      <right style="thick">
        <color indexed="64"/>
      </right>
      <top style="thin">
        <color indexed="64"/>
      </top>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2" fillId="0" borderId="0">
      <alignment vertical="center"/>
    </xf>
    <xf numFmtId="0" fontId="1" fillId="0" borderId="0"/>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110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wrapText="1" indent="3"/>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5" xfId="0" applyFont="1" applyBorder="1" applyAlignment="1">
      <alignment vertical="center"/>
    </xf>
    <xf numFmtId="0" fontId="4" fillId="0" borderId="6" xfId="0" applyFont="1" applyBorder="1" applyAlignment="1">
      <alignment horizontal="distributed" vertical="center" wrapText="1" indent="3"/>
    </xf>
    <xf numFmtId="0" fontId="4" fillId="0" borderId="7" xfId="0" applyFont="1" applyBorder="1" applyAlignment="1">
      <alignment horizontal="distributed" vertical="center" indent="2"/>
    </xf>
    <xf numFmtId="0" fontId="4" fillId="0" borderId="8" xfId="0" applyFont="1" applyBorder="1" applyAlignment="1">
      <alignment horizontal="distributed" vertical="center" indent="2"/>
    </xf>
    <xf numFmtId="0" fontId="4" fillId="0" borderId="1" xfId="0" applyFont="1" applyBorder="1" applyAlignment="1">
      <alignment horizontal="distributed" vertical="center" indent="2"/>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distributed" vertical="center" indent="2"/>
    </xf>
    <xf numFmtId="0" fontId="4" fillId="0" borderId="2" xfId="0" applyFont="1" applyBorder="1" applyAlignment="1">
      <alignment horizontal="distributed" vertical="center" indent="1"/>
    </xf>
    <xf numFmtId="0" fontId="4" fillId="0" borderId="0" xfId="0" applyFont="1" applyBorder="1">
      <alignment vertical="center"/>
    </xf>
    <xf numFmtId="0" fontId="4" fillId="0" borderId="9" xfId="0" applyFont="1" applyBorder="1" applyAlignment="1">
      <alignment horizontal="distributed" vertical="center" wrapText="1" indent="3"/>
    </xf>
    <xf numFmtId="0" fontId="4" fillId="0" borderId="10" xfId="0" applyFont="1" applyBorder="1" applyAlignment="1">
      <alignment horizontal="distributed" vertical="center" indent="2"/>
    </xf>
    <xf numFmtId="0" fontId="4" fillId="0" borderId="11" xfId="0" applyFont="1" applyBorder="1" applyAlignment="1">
      <alignment horizontal="distributed" vertical="center" indent="2"/>
    </xf>
    <xf numFmtId="0" fontId="4" fillId="0" borderId="0" xfId="0" applyFont="1" applyAlignment="1">
      <alignment horizontal="distributed" vertical="center"/>
    </xf>
    <xf numFmtId="0" fontId="4" fillId="0" borderId="12" xfId="0" applyFont="1" applyBorder="1" applyAlignment="1">
      <alignment horizontal="left" vertical="center"/>
    </xf>
    <xf numFmtId="0" fontId="6" fillId="0" borderId="7" xfId="0" applyFont="1" applyBorder="1" applyAlignment="1">
      <alignment horizontal="left" vertical="center"/>
    </xf>
    <xf numFmtId="0" fontId="4" fillId="0" borderId="1" xfId="0" applyFont="1" applyBorder="1" applyAlignment="1">
      <alignment horizontal="left" vertical="center"/>
    </xf>
    <xf numFmtId="0" fontId="4" fillId="0" borderId="0" xfId="0" applyFont="1" applyBorder="1" applyAlignment="1">
      <alignment vertical="center"/>
    </xf>
    <xf numFmtId="0" fontId="4" fillId="0" borderId="2" xfId="0" applyFont="1" applyBorder="1" applyAlignment="1">
      <alignment horizontal="left" vertical="center" wrapText="1"/>
    </xf>
    <xf numFmtId="0" fontId="4" fillId="0" borderId="7" xfId="0" applyFont="1" applyBorder="1" applyAlignment="1">
      <alignment vertical="top"/>
    </xf>
    <xf numFmtId="0" fontId="4" fillId="0" borderId="8" xfId="0" applyFont="1" applyBorder="1" applyAlignment="1">
      <alignment vertical="top"/>
    </xf>
    <xf numFmtId="0" fontId="7" fillId="0" borderId="0" xfId="0" applyFont="1" applyBorder="1" applyAlignment="1">
      <alignment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6" fillId="0" borderId="5" xfId="0" applyFont="1" applyBorder="1" applyAlignment="1">
      <alignment horizontal="left" vertical="center"/>
    </xf>
    <xf numFmtId="0" fontId="4" fillId="0" borderId="6" xfId="0" applyFont="1" applyBorder="1" applyAlignment="1">
      <alignment horizontal="left" vertical="center" wrapText="1"/>
    </xf>
    <xf numFmtId="0" fontId="4" fillId="0" borderId="5" xfId="0" applyFont="1" applyBorder="1" applyAlignment="1">
      <alignment vertical="top"/>
    </xf>
    <xf numFmtId="0" fontId="4" fillId="0" borderId="13" xfId="0" applyFont="1" applyBorder="1" applyAlignment="1">
      <alignment vertical="top"/>
    </xf>
    <xf numFmtId="0" fontId="4" fillId="0" borderId="0" xfId="0" applyFont="1" applyAlignment="1">
      <alignment horizontal="right" vertical="center"/>
    </xf>
    <xf numFmtId="0" fontId="4" fillId="0" borderId="0" xfId="0" applyFont="1" applyAlignment="1">
      <alignment horizontal="center" vertical="center"/>
    </xf>
    <xf numFmtId="0" fontId="7" fillId="0" borderId="6" xfId="0" applyFont="1" applyBorder="1" applyAlignment="1">
      <alignment vertical="center"/>
    </xf>
    <xf numFmtId="0" fontId="6" fillId="0" borderId="10"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vertical="top"/>
    </xf>
    <xf numFmtId="0" fontId="4" fillId="0" borderId="11" xfId="0" applyFont="1" applyBorder="1" applyAlignment="1">
      <alignment vertical="top"/>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12"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0" xfId="0" applyFont="1" applyBorder="1" applyAlignment="1">
      <alignment horizontal="center" vertical="center" textRotation="255"/>
    </xf>
    <xf numFmtId="0" fontId="12" fillId="0" borderId="13" xfId="0" applyFont="1" applyBorder="1">
      <alignment vertical="center"/>
    </xf>
    <xf numFmtId="0" fontId="13" fillId="0" borderId="0" xfId="0" applyFont="1">
      <alignment vertical="center"/>
    </xf>
    <xf numFmtId="0" fontId="10" fillId="0" borderId="7" xfId="0" applyFont="1" applyBorder="1" applyAlignment="1">
      <alignment horizontal="center" vertical="center"/>
    </xf>
    <xf numFmtId="28" fontId="10" fillId="0" borderId="8" xfId="0" applyNumberFormat="1" applyFont="1" applyBorder="1" applyAlignment="1">
      <alignment horizontal="center" vertical="center" shrinkToFit="1"/>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4" fillId="0" borderId="14" xfId="0" applyFont="1" applyBorder="1" applyAlignment="1">
      <alignment horizontal="center" vertical="center" wrapText="1"/>
    </xf>
    <xf numFmtId="0" fontId="14" fillId="0" borderId="8" xfId="0" applyFont="1" applyBorder="1" applyAlignment="1">
      <alignment horizontal="center" vertical="center"/>
    </xf>
    <xf numFmtId="0" fontId="10" fillId="0" borderId="3" xfId="0" applyFont="1" applyBorder="1" applyAlignment="1">
      <alignment horizontal="center"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7" xfId="0" applyFont="1" applyBorder="1">
      <alignment vertical="center"/>
    </xf>
    <xf numFmtId="0" fontId="10" fillId="0" borderId="14" xfId="0" applyFont="1" applyBorder="1">
      <alignment vertical="center"/>
    </xf>
    <xf numFmtId="0" fontId="10" fillId="0" borderId="8" xfId="0" applyFont="1" applyBorder="1">
      <alignment vertical="center"/>
    </xf>
    <xf numFmtId="0" fontId="10" fillId="0" borderId="2" xfId="0" applyFont="1" applyBorder="1">
      <alignment vertical="center"/>
    </xf>
    <xf numFmtId="0" fontId="10" fillId="0" borderId="2" xfId="0" applyFont="1" applyBorder="1" applyAlignment="1">
      <alignment vertical="center" shrinkToFi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5" fillId="0" borderId="15" xfId="0" applyFont="1" applyBorder="1">
      <alignment vertical="center"/>
    </xf>
    <xf numFmtId="0" fontId="15" fillId="0" borderId="16"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xf>
    <xf numFmtId="0" fontId="10" fillId="0" borderId="13" xfId="0" applyFont="1" applyBorder="1" applyAlignment="1">
      <alignment horizontal="center" vertical="center" shrinkToFit="1"/>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3" xfId="0" applyFont="1" applyBorder="1" applyAlignment="1">
      <alignment horizontal="center" vertical="center"/>
    </xf>
    <xf numFmtId="0" fontId="15" fillId="0" borderId="18" xfId="0" applyFont="1" applyBorder="1">
      <alignment vertical="center"/>
    </xf>
    <xf numFmtId="0" fontId="15" fillId="0" borderId="19" xfId="0" applyFont="1" applyBorder="1">
      <alignment vertical="center"/>
    </xf>
    <xf numFmtId="0" fontId="15" fillId="0" borderId="20" xfId="0" applyFont="1" applyBorder="1">
      <alignment vertical="center"/>
    </xf>
    <xf numFmtId="0" fontId="10" fillId="0" borderId="5" xfId="0" applyFont="1" applyBorder="1">
      <alignment vertical="center"/>
    </xf>
    <xf numFmtId="0" fontId="10" fillId="0" borderId="18" xfId="0" applyFont="1" applyBorder="1">
      <alignment vertical="center"/>
    </xf>
    <xf numFmtId="0" fontId="10" fillId="0" borderId="17" xfId="0" applyFont="1" applyBorder="1" applyAlignment="1">
      <alignment horizontal="left" vertical="center"/>
    </xf>
    <xf numFmtId="0" fontId="10" fillId="0" borderId="21" xfId="0" applyFont="1" applyBorder="1">
      <alignment vertical="center"/>
    </xf>
    <xf numFmtId="0" fontId="10" fillId="0" borderId="13" xfId="0" applyFont="1" applyBorder="1">
      <alignment vertical="center"/>
    </xf>
    <xf numFmtId="0" fontId="10" fillId="0" borderId="22" xfId="0" applyFont="1" applyBorder="1">
      <alignmen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6" xfId="0" applyFont="1" applyBorder="1">
      <alignment vertical="center"/>
    </xf>
    <xf numFmtId="0" fontId="10" fillId="0" borderId="6" xfId="0" applyFont="1" applyBorder="1" applyAlignment="1">
      <alignment vertical="center" shrinkToFit="1"/>
    </xf>
    <xf numFmtId="0" fontId="10" fillId="0" borderId="0"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0" xfId="0" applyFont="1" applyBorder="1" applyAlignment="1">
      <alignment horizontal="center" vertical="center"/>
    </xf>
    <xf numFmtId="0" fontId="10" fillId="0" borderId="23" xfId="0" applyFont="1" applyBorder="1" applyAlignment="1">
      <alignment horizontal="center" vertical="center"/>
    </xf>
    <xf numFmtId="0" fontId="10" fillId="0" borderId="11" xfId="0" applyFont="1" applyBorder="1" applyAlignment="1">
      <alignment horizontal="center" vertical="center"/>
    </xf>
    <xf numFmtId="0" fontId="14" fillId="0" borderId="23" xfId="0" applyFont="1" applyBorder="1" applyAlignment="1">
      <alignment horizontal="center" vertical="center"/>
    </xf>
    <xf numFmtId="0" fontId="14" fillId="0" borderId="11" xfId="0" applyFont="1" applyBorder="1" applyAlignment="1">
      <alignment horizontal="center" vertical="center"/>
    </xf>
    <xf numFmtId="0" fontId="15" fillId="0" borderId="22" xfId="0" applyFont="1" applyBorder="1">
      <alignment vertical="center"/>
    </xf>
    <xf numFmtId="0" fontId="15" fillId="0" borderId="24" xfId="0" applyFont="1" applyBorder="1">
      <alignment vertical="center"/>
    </xf>
    <xf numFmtId="0" fontId="15" fillId="0" borderId="25" xfId="0" applyFont="1" applyBorder="1">
      <alignment vertical="center"/>
    </xf>
    <xf numFmtId="0" fontId="10" fillId="0" borderId="25" xfId="0" applyFont="1" applyBorder="1">
      <alignment vertical="center"/>
    </xf>
    <xf numFmtId="0" fontId="10" fillId="0" borderId="26" xfId="0" applyFont="1" applyBorder="1">
      <alignment vertical="center"/>
    </xf>
    <xf numFmtId="0" fontId="10" fillId="0" borderId="24" xfId="0" applyFont="1" applyBorder="1">
      <alignment vertical="center"/>
    </xf>
    <xf numFmtId="0" fontId="10" fillId="0" borderId="7"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3" xfId="0" applyFont="1" applyBorder="1" applyAlignment="1">
      <alignment horizontal="center" vertical="center" wrapText="1"/>
    </xf>
    <xf numFmtId="0" fontId="10" fillId="0" borderId="1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9" xfId="0" applyFont="1" applyBorder="1" applyAlignment="1">
      <alignment horizontal="center" vertical="center" shrinkToFit="1"/>
    </xf>
    <xf numFmtId="0" fontId="15" fillId="0" borderId="7" xfId="0" applyFont="1" applyBorder="1">
      <alignment vertical="center"/>
    </xf>
    <xf numFmtId="0" fontId="15" fillId="0" borderId="14" xfId="0" applyFont="1" applyBorder="1" applyAlignment="1">
      <alignment horizontal="center" vertical="center"/>
    </xf>
    <xf numFmtId="0" fontId="15" fillId="0" borderId="8" xfId="0" applyFont="1" applyBorder="1" applyAlignment="1">
      <alignment horizontal="center" vertical="center"/>
    </xf>
    <xf numFmtId="176" fontId="15" fillId="0" borderId="24" xfId="0" applyNumberFormat="1" applyFont="1" applyBorder="1">
      <alignment vertical="center"/>
    </xf>
    <xf numFmtId="176" fontId="15" fillId="0" borderId="25" xfId="0" applyNumberFormat="1" applyFont="1" applyBorder="1">
      <alignmen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5" fillId="0" borderId="15" xfId="0" applyFont="1" applyBorder="1" applyAlignment="1">
      <alignment vertical="center" shrinkToFit="1"/>
    </xf>
    <xf numFmtId="0" fontId="15" fillId="0" borderId="16" xfId="0" applyFont="1" applyBorder="1" applyAlignment="1">
      <alignment vertical="center" shrinkToFit="1"/>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0" xfId="0" applyFont="1" applyBorder="1" applyAlignment="1">
      <alignment horizontal="righ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11" xfId="0" applyFont="1" applyBorder="1" applyAlignment="1">
      <alignment horizontal="right" vertical="center"/>
    </xf>
    <xf numFmtId="0" fontId="10" fillId="0" borderId="27" xfId="0" applyFont="1" applyBorder="1">
      <alignment vertical="center"/>
    </xf>
    <xf numFmtId="0" fontId="10" fillId="0" borderId="30" xfId="0" applyFont="1" applyBorder="1" applyAlignment="1">
      <alignment horizontal="left" vertical="center"/>
    </xf>
    <xf numFmtId="0" fontId="10" fillId="0" borderId="9" xfId="0" applyFont="1" applyBorder="1">
      <alignment vertical="center"/>
    </xf>
    <xf numFmtId="0" fontId="10" fillId="0" borderId="9" xfId="0" applyFont="1" applyBorder="1" applyAlignment="1">
      <alignment vertical="center" shrinkToFit="1"/>
    </xf>
    <xf numFmtId="0" fontId="10" fillId="0" borderId="2" xfId="0" applyFont="1" applyBorder="1" applyAlignment="1">
      <alignment horizontal="right" shrinkToFit="1"/>
    </xf>
    <xf numFmtId="0" fontId="10" fillId="0" borderId="16" xfId="0" applyFont="1" applyBorder="1" applyAlignment="1">
      <alignment horizontal="center" vertical="center" wrapText="1"/>
    </xf>
    <xf numFmtId="0" fontId="10" fillId="0" borderId="31" xfId="0" applyFont="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177" fontId="10" fillId="0" borderId="15" xfId="0" applyNumberFormat="1" applyFont="1" applyBorder="1" applyAlignment="1">
      <alignment horizontal="right" vertical="center"/>
    </xf>
    <xf numFmtId="177" fontId="10" fillId="0" borderId="16" xfId="0" applyNumberFormat="1" applyFont="1" applyBorder="1" applyAlignment="1">
      <alignment horizontal="right" vertical="center"/>
    </xf>
    <xf numFmtId="177" fontId="10" fillId="0" borderId="17" xfId="0" applyNumberFormat="1" applyFont="1" applyBorder="1" applyAlignment="1">
      <alignment horizontal="right" vertical="center"/>
    </xf>
    <xf numFmtId="0" fontId="10" fillId="0" borderId="2" xfId="0" applyFont="1" applyBorder="1" applyAlignment="1">
      <alignment horizontal="center" vertical="center"/>
    </xf>
    <xf numFmtId="0" fontId="15" fillId="0" borderId="12" xfId="0" applyFont="1" applyBorder="1" applyAlignment="1">
      <alignment horizontal="left" vertical="center"/>
    </xf>
    <xf numFmtId="0" fontId="15" fillId="0" borderId="32"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5" fillId="0" borderId="5" xfId="0" applyFont="1" applyBorder="1">
      <alignment vertical="center"/>
    </xf>
    <xf numFmtId="0" fontId="15" fillId="0" borderId="0" xfId="0" applyFont="1" applyBorder="1" applyAlignment="1">
      <alignment horizontal="center" vertical="center"/>
    </xf>
    <xf numFmtId="0" fontId="15" fillId="0" borderId="13" xfId="0" applyFont="1" applyBorder="1" applyAlignment="1">
      <alignment horizontal="center" vertical="center"/>
    </xf>
    <xf numFmtId="0" fontId="15" fillId="0" borderId="27" xfId="0" applyFont="1" applyBorder="1">
      <alignment vertical="center"/>
    </xf>
    <xf numFmtId="0" fontId="10" fillId="0" borderId="30" xfId="0" applyFont="1" applyBorder="1">
      <alignment vertical="center"/>
    </xf>
    <xf numFmtId="0" fontId="10" fillId="0" borderId="28" xfId="0" applyFont="1" applyBorder="1">
      <alignment vertical="center"/>
    </xf>
    <xf numFmtId="0" fontId="15" fillId="0" borderId="20" xfId="0" applyFont="1" applyBorder="1" applyAlignment="1">
      <alignment horizontal="center" vertical="center"/>
    </xf>
    <xf numFmtId="38" fontId="15" fillId="0" borderId="7" xfId="7" applyFont="1" applyBorder="1" applyAlignment="1">
      <alignment horizontal="right" vertical="center"/>
    </xf>
    <xf numFmtId="38" fontId="15" fillId="0" borderId="34" xfId="7" applyFont="1" applyBorder="1" applyAlignment="1">
      <alignment horizontal="right" vertical="center"/>
    </xf>
    <xf numFmtId="38" fontId="15" fillId="0" borderId="35" xfId="7" applyFont="1" applyBorder="1" applyAlignment="1">
      <alignment horizontal="right" vertical="center"/>
    </xf>
    <xf numFmtId="38" fontId="15" fillId="0" borderId="36" xfId="7" applyFont="1" applyBorder="1" applyAlignment="1">
      <alignment horizontal="right" vertical="center"/>
    </xf>
    <xf numFmtId="38" fontId="15" fillId="0" borderId="37" xfId="7" applyFont="1" applyBorder="1" applyAlignment="1">
      <alignment horizontal="right" vertical="center"/>
    </xf>
    <xf numFmtId="38" fontId="15" fillId="0" borderId="18" xfId="7" applyFont="1" applyBorder="1" applyAlignment="1">
      <alignment horizontal="right" vertical="center"/>
    </xf>
    <xf numFmtId="38" fontId="15" fillId="0" borderId="20" xfId="7" applyFont="1" applyBorder="1" applyAlignment="1">
      <alignment horizontal="right" vertical="center"/>
    </xf>
    <xf numFmtId="38" fontId="15" fillId="0" borderId="38" xfId="7" applyFont="1" applyBorder="1" applyAlignment="1">
      <alignment horizontal="right" vertical="center"/>
    </xf>
    <xf numFmtId="38" fontId="15" fillId="0" borderId="19" xfId="7" applyFont="1" applyBorder="1" applyAlignment="1">
      <alignment horizontal="right" vertical="center"/>
    </xf>
    <xf numFmtId="38" fontId="15" fillId="0" borderId="2" xfId="7" applyFont="1" applyBorder="1" applyAlignment="1">
      <alignment horizontal="right" vertical="center"/>
    </xf>
    <xf numFmtId="38" fontId="15" fillId="0" borderId="8" xfId="7" applyFont="1" applyBorder="1" applyAlignment="1">
      <alignment horizontal="right" vertical="center"/>
    </xf>
    <xf numFmtId="38" fontId="15" fillId="0" borderId="0" xfId="7" applyFont="1" applyBorder="1" applyAlignment="1">
      <alignment horizontal="right" vertical="center"/>
    </xf>
    <xf numFmtId="0" fontId="10" fillId="0" borderId="9" xfId="0" applyFont="1" applyBorder="1" applyAlignment="1">
      <alignment horizontal="right" shrinkToFit="1"/>
    </xf>
    <xf numFmtId="178" fontId="15" fillId="0" borderId="15" xfId="0" applyNumberFormat="1" applyFont="1" applyBorder="1" applyAlignment="1">
      <alignment horizontal="right" vertical="center"/>
    </xf>
    <xf numFmtId="178" fontId="15" fillId="0" borderId="16" xfId="0" applyNumberFormat="1" applyFont="1" applyBorder="1" applyAlignment="1">
      <alignment horizontal="right" vertical="center"/>
    </xf>
    <xf numFmtId="178" fontId="15" fillId="0" borderId="17" xfId="0" applyNumberFormat="1" applyFont="1" applyBorder="1" applyAlignment="1">
      <alignment horizontal="right" vertical="center"/>
    </xf>
    <xf numFmtId="0" fontId="15" fillId="0" borderId="21" xfId="0" applyFont="1" applyBorder="1">
      <alignment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0" fillId="0" borderId="15" xfId="0" applyFont="1" applyBorder="1" applyAlignment="1">
      <alignment vertical="center" shrinkToFit="1"/>
    </xf>
    <xf numFmtId="176" fontId="15" fillId="0" borderId="5" xfId="0" applyNumberFormat="1" applyFont="1" applyBorder="1" applyAlignment="1">
      <alignment horizontal="center" vertical="center"/>
    </xf>
    <xf numFmtId="176" fontId="15" fillId="0" borderId="13" xfId="0" applyNumberFormat="1" applyFont="1" applyBorder="1" applyAlignment="1">
      <alignment horizontal="center" vertical="center"/>
    </xf>
    <xf numFmtId="0" fontId="10" fillId="0" borderId="9" xfId="0" applyFont="1" applyBorder="1" applyAlignment="1">
      <alignment horizontal="center" vertical="center"/>
    </xf>
    <xf numFmtId="0" fontId="15" fillId="0" borderId="10" xfId="0" applyFont="1" applyBorder="1">
      <alignment vertical="center"/>
    </xf>
    <xf numFmtId="0" fontId="15" fillId="0" borderId="23" xfId="0" applyFont="1" applyBorder="1" applyAlignment="1">
      <alignment horizontal="center" vertical="center"/>
    </xf>
    <xf numFmtId="0" fontId="15" fillId="0" borderId="11" xfId="0" applyFont="1" applyBorder="1" applyAlignment="1">
      <alignment horizontal="center" vertical="center"/>
    </xf>
    <xf numFmtId="0" fontId="10" fillId="0" borderId="2" xfId="0" applyFont="1" applyBorder="1" applyAlignment="1">
      <alignment horizontal="center" vertical="center" wrapText="1"/>
    </xf>
    <xf numFmtId="0" fontId="10" fillId="0" borderId="14" xfId="0" applyFont="1" applyBorder="1" applyAlignment="1">
      <alignment horizontal="left" vertical="top" wrapText="1"/>
    </xf>
    <xf numFmtId="0" fontId="10" fillId="0" borderId="8" xfId="0" applyFont="1" applyBorder="1" applyAlignment="1">
      <alignment horizontal="left" vertical="top" wrapText="1"/>
    </xf>
    <xf numFmtId="0" fontId="15" fillId="0" borderId="30" xfId="0" applyFont="1" applyBorder="1">
      <alignment vertical="center"/>
    </xf>
    <xf numFmtId="0" fontId="15" fillId="0" borderId="28" xfId="0" applyFont="1" applyBorder="1" applyAlignment="1">
      <alignment horizontal="center" vertical="center"/>
    </xf>
    <xf numFmtId="0" fontId="10" fillId="0" borderId="6" xfId="0" applyFont="1" applyBorder="1" applyAlignment="1">
      <alignment horizontal="center" vertical="center"/>
    </xf>
    <xf numFmtId="38" fontId="15" fillId="0" borderId="10" xfId="7" applyFont="1" applyBorder="1" applyAlignment="1">
      <alignment horizontal="right" vertical="center"/>
    </xf>
    <xf numFmtId="38" fontId="15" fillId="0" borderId="39" xfId="7" applyFont="1" applyBorder="1" applyAlignment="1">
      <alignment horizontal="right" vertical="center"/>
    </xf>
    <xf numFmtId="38" fontId="15" fillId="0" borderId="40" xfId="7" applyFont="1" applyBorder="1" applyAlignment="1">
      <alignment horizontal="right" vertical="center"/>
    </xf>
    <xf numFmtId="38" fontId="15" fillId="0" borderId="41" xfId="7" applyFont="1" applyBorder="1" applyAlignment="1">
      <alignment horizontal="right" vertical="center"/>
    </xf>
    <xf numFmtId="38" fontId="15" fillId="0" borderId="42" xfId="7" applyFont="1" applyBorder="1" applyAlignment="1">
      <alignment horizontal="right" vertical="center"/>
    </xf>
    <xf numFmtId="38" fontId="15" fillId="0" borderId="27" xfId="7" applyFont="1" applyBorder="1" applyAlignment="1">
      <alignment horizontal="right" vertical="center"/>
    </xf>
    <xf numFmtId="38" fontId="15" fillId="0" borderId="28" xfId="7" applyFont="1" applyBorder="1" applyAlignment="1">
      <alignment horizontal="right" vertical="center"/>
    </xf>
    <xf numFmtId="38" fontId="15" fillId="0" borderId="43" xfId="7" applyFont="1" applyBorder="1" applyAlignment="1">
      <alignment horizontal="right" vertical="center"/>
    </xf>
    <xf numFmtId="38" fontId="15" fillId="0" borderId="30" xfId="7" applyFont="1" applyBorder="1" applyAlignment="1">
      <alignment horizontal="right" vertical="center"/>
    </xf>
    <xf numFmtId="38" fontId="15" fillId="0" borderId="9" xfId="7" applyFont="1" applyBorder="1" applyAlignment="1">
      <alignment horizontal="right" vertical="center"/>
    </xf>
    <xf numFmtId="38" fontId="15" fillId="0" borderId="11" xfId="7" applyFont="1" applyBorder="1" applyAlignment="1">
      <alignment horizontal="right" vertical="center"/>
    </xf>
    <xf numFmtId="0" fontId="10" fillId="0" borderId="14" xfId="0" applyFont="1" applyBorder="1" applyAlignment="1">
      <alignment horizontal="right" vertical="center"/>
    </xf>
    <xf numFmtId="0" fontId="10" fillId="0" borderId="14" xfId="0" applyFont="1" applyBorder="1" applyAlignment="1">
      <alignment horizontal="distributed" vertical="center"/>
    </xf>
    <xf numFmtId="0" fontId="15" fillId="0" borderId="29" xfId="0" applyFont="1" applyBorder="1">
      <alignment vertical="center"/>
    </xf>
    <xf numFmtId="0" fontId="15" fillId="0" borderId="28" xfId="0" applyFont="1" applyBorder="1">
      <alignment vertical="center"/>
    </xf>
    <xf numFmtId="0" fontId="15" fillId="0" borderId="10" xfId="0" applyFont="1" applyBorder="1" applyAlignment="1">
      <alignment horizontal="center" vertical="center"/>
    </xf>
    <xf numFmtId="0" fontId="15" fillId="0" borderId="29" xfId="0" applyFont="1" applyBorder="1" applyAlignment="1">
      <alignment horizontal="center" vertical="center"/>
    </xf>
    <xf numFmtId="0" fontId="10" fillId="0" borderId="44" xfId="0" applyFont="1" applyBorder="1" applyAlignment="1">
      <alignment horizontal="left" vertical="center"/>
    </xf>
    <xf numFmtId="0" fontId="10" fillId="0" borderId="0" xfId="0" applyFont="1" applyAlignment="1">
      <alignment horizontal="left" vertical="center"/>
    </xf>
    <xf numFmtId="0" fontId="10" fillId="0" borderId="45" xfId="0" applyFont="1" applyBorder="1" applyAlignment="1">
      <alignment horizontal="left" vertical="center"/>
    </xf>
    <xf numFmtId="0" fontId="15" fillId="0" borderId="13" xfId="0" applyFont="1" applyBorder="1">
      <alignment vertical="center"/>
    </xf>
    <xf numFmtId="0" fontId="15" fillId="0" borderId="7" xfId="0" applyFont="1" applyBorder="1" applyAlignment="1">
      <alignment vertical="center" wrapText="1"/>
    </xf>
    <xf numFmtId="0" fontId="15" fillId="0" borderId="8" xfId="0" applyFont="1" applyBorder="1">
      <alignment vertical="center"/>
    </xf>
    <xf numFmtId="176" fontId="15" fillId="0" borderId="14" xfId="7" applyNumberFormat="1" applyFont="1" applyFill="1" applyBorder="1" applyAlignment="1">
      <alignment horizontal="right" vertical="center"/>
    </xf>
    <xf numFmtId="176" fontId="15" fillId="0" borderId="46" xfId="7" applyNumberFormat="1" applyFont="1" applyFill="1" applyBorder="1" applyAlignment="1">
      <alignment horizontal="right" vertical="center"/>
    </xf>
    <xf numFmtId="176" fontId="10" fillId="0" borderId="46" xfId="7" applyNumberFormat="1" applyFont="1" applyFill="1" applyBorder="1" applyAlignment="1">
      <alignment horizontal="right" vertical="center"/>
    </xf>
    <xf numFmtId="176" fontId="10" fillId="0" borderId="14" xfId="0" applyNumberFormat="1" applyFont="1" applyBorder="1" applyAlignment="1">
      <alignment horizontal="right" vertical="center"/>
    </xf>
    <xf numFmtId="176" fontId="15" fillId="0" borderId="2" xfId="0" applyNumberFormat="1" applyFont="1" applyBorder="1" applyAlignment="1">
      <alignment horizontal="right"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179" fontId="15" fillId="0" borderId="15"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17" xfId="0" applyNumberFormat="1" applyFont="1" applyBorder="1" applyAlignment="1">
      <alignment vertical="center" shrinkToFit="1"/>
    </xf>
    <xf numFmtId="176" fontId="15" fillId="0" borderId="0" xfId="0" applyNumberFormat="1" applyFont="1" applyBorder="1">
      <alignment vertical="center"/>
    </xf>
    <xf numFmtId="0" fontId="15" fillId="0" borderId="0" xfId="0" applyFont="1" applyBorder="1">
      <alignment vertical="center"/>
    </xf>
    <xf numFmtId="0" fontId="10" fillId="0" borderId="0" xfId="0" applyFont="1" applyBorder="1" applyAlignment="1">
      <alignment horizontal="distributed" vertical="center"/>
    </xf>
    <xf numFmtId="0" fontId="10" fillId="0" borderId="1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47" xfId="0" applyFont="1" applyBorder="1" applyAlignment="1">
      <alignment vertical="center" shrinkToFit="1"/>
    </xf>
    <xf numFmtId="0" fontId="10" fillId="0" borderId="48" xfId="0" applyFont="1" applyBorder="1" applyAlignment="1">
      <alignment vertical="center" shrinkToFit="1"/>
    </xf>
    <xf numFmtId="0" fontId="10" fillId="0" borderId="0" xfId="0" applyFont="1" applyBorder="1" applyAlignment="1">
      <alignment horizontal="right" vertical="center"/>
    </xf>
    <xf numFmtId="176" fontId="15" fillId="0" borderId="0" xfId="7" applyNumberFormat="1" applyFont="1" applyFill="1" applyBorder="1" applyAlignment="1">
      <alignment horizontal="right" vertical="center"/>
    </xf>
    <xf numFmtId="176" fontId="15" fillId="0" borderId="49" xfId="7" applyNumberFormat="1" applyFont="1" applyFill="1" applyBorder="1" applyAlignment="1">
      <alignment horizontal="right" vertical="center"/>
    </xf>
    <xf numFmtId="176" fontId="10" fillId="0" borderId="49" xfId="7" applyNumberFormat="1" applyFont="1" applyFill="1" applyBorder="1" applyAlignment="1">
      <alignment horizontal="right" vertical="center"/>
    </xf>
    <xf numFmtId="176" fontId="10" fillId="0" borderId="0" xfId="0" applyNumberFormat="1" applyFont="1" applyBorder="1" applyAlignment="1">
      <alignment horizontal="right" vertical="center"/>
    </xf>
    <xf numFmtId="176" fontId="15" fillId="0" borderId="6" xfId="0" applyNumberFormat="1" applyFont="1" applyBorder="1" applyAlignment="1">
      <alignment horizontal="right" vertical="center"/>
    </xf>
    <xf numFmtId="0" fontId="10" fillId="0" borderId="14" xfId="0" applyFont="1" applyBorder="1" applyAlignment="1">
      <alignment vertical="center" wrapText="1"/>
    </xf>
    <xf numFmtId="0" fontId="10" fillId="0" borderId="8" xfId="0" applyFont="1" applyBorder="1" applyAlignment="1">
      <alignment vertical="center" wrapText="1"/>
    </xf>
    <xf numFmtId="0" fontId="15" fillId="0" borderId="14" xfId="0" applyFont="1" applyBorder="1" applyAlignment="1">
      <alignment vertical="center" wrapText="1"/>
    </xf>
    <xf numFmtId="0" fontId="15" fillId="0" borderId="8" xfId="0" applyFont="1" applyBorder="1" applyAlignment="1">
      <alignment vertical="center" wrapText="1"/>
    </xf>
    <xf numFmtId="38" fontId="15" fillId="0" borderId="5" xfId="7" applyFont="1" applyBorder="1" applyAlignment="1">
      <alignment horizontal="right" vertical="center"/>
    </xf>
    <xf numFmtId="38" fontId="15" fillId="0" borderId="50" xfId="7" applyFont="1" applyBorder="1" applyAlignment="1">
      <alignment horizontal="right" vertical="center"/>
    </xf>
    <xf numFmtId="38" fontId="15" fillId="0" borderId="51" xfId="7" applyFont="1" applyBorder="1" applyAlignment="1">
      <alignment horizontal="right" vertical="center"/>
    </xf>
    <xf numFmtId="38" fontId="15" fillId="0" borderId="52" xfId="7" applyFont="1" applyBorder="1" applyAlignment="1">
      <alignment horizontal="right" vertical="center"/>
    </xf>
    <xf numFmtId="38" fontId="15" fillId="0" borderId="6" xfId="7" applyFont="1" applyBorder="1" applyAlignment="1">
      <alignment horizontal="right" vertical="center"/>
    </xf>
    <xf numFmtId="38" fontId="15" fillId="0" borderId="22" xfId="7" applyFont="1" applyBorder="1" applyAlignment="1">
      <alignment horizontal="right" vertical="center"/>
    </xf>
    <xf numFmtId="38" fontId="15" fillId="0" borderId="25" xfId="7" applyFont="1" applyBorder="1" applyAlignment="1">
      <alignment horizontal="right" vertical="center"/>
    </xf>
    <xf numFmtId="38" fontId="15" fillId="0" borderId="53" xfId="7" applyFont="1" applyBorder="1" applyAlignment="1">
      <alignment horizontal="right" vertical="center"/>
    </xf>
    <xf numFmtId="38" fontId="15" fillId="0" borderId="24" xfId="7" applyFont="1" applyBorder="1" applyAlignment="1">
      <alignment horizontal="right" vertical="center"/>
    </xf>
    <xf numFmtId="38" fontId="15" fillId="0" borderId="13" xfId="7" applyFont="1" applyBorder="1" applyAlignment="1">
      <alignment horizontal="right" vertical="center"/>
    </xf>
    <xf numFmtId="0" fontId="10" fillId="0" borderId="23" xfId="0" applyFont="1" applyBorder="1">
      <alignment vertical="center"/>
    </xf>
    <xf numFmtId="0" fontId="10" fillId="0" borderId="23" xfId="0" applyFont="1" applyBorder="1" applyAlignment="1">
      <alignment horizontal="right" vertical="center"/>
    </xf>
    <xf numFmtId="0" fontId="10" fillId="0" borderId="23" xfId="0" applyFont="1" applyBorder="1" applyAlignment="1">
      <alignment horizontal="distributed" vertical="center"/>
    </xf>
    <xf numFmtId="176" fontId="15" fillId="0" borderId="5" xfId="0" applyNumberFormat="1" applyFont="1" applyBorder="1">
      <alignment vertical="center"/>
    </xf>
    <xf numFmtId="176" fontId="15" fillId="0" borderId="13" xfId="0" applyNumberFormat="1" applyFont="1" applyBorder="1">
      <alignment vertical="center"/>
    </xf>
    <xf numFmtId="176" fontId="10" fillId="0" borderId="0" xfId="0" applyNumberFormat="1" applyFont="1" applyBorder="1">
      <alignment vertical="center"/>
    </xf>
    <xf numFmtId="176" fontId="15" fillId="0" borderId="23" xfId="7" applyNumberFormat="1" applyFont="1" applyFill="1" applyBorder="1" applyAlignment="1">
      <alignment horizontal="right" vertical="center"/>
    </xf>
    <xf numFmtId="176" fontId="15" fillId="0" borderId="54" xfId="7" applyNumberFormat="1" applyFont="1" applyFill="1" applyBorder="1" applyAlignment="1">
      <alignment horizontal="right" vertical="center"/>
    </xf>
    <xf numFmtId="176" fontId="10" fillId="0" borderId="54" xfId="7" applyNumberFormat="1" applyFont="1" applyFill="1" applyBorder="1" applyAlignment="1">
      <alignment horizontal="right" vertical="center"/>
    </xf>
    <xf numFmtId="176" fontId="10" fillId="0" borderId="23" xfId="0" applyNumberFormat="1" applyFont="1" applyBorder="1" applyAlignment="1">
      <alignment horizontal="right" vertical="center"/>
    </xf>
    <xf numFmtId="176" fontId="15" fillId="0" borderId="9" xfId="0" applyNumberFormat="1" applyFont="1" applyBorder="1" applyAlignment="1">
      <alignment horizontal="right" vertical="center"/>
    </xf>
    <xf numFmtId="0" fontId="10" fillId="0" borderId="0" xfId="0" applyFont="1" applyBorder="1" applyAlignment="1">
      <alignment vertical="center" wrapText="1"/>
    </xf>
    <xf numFmtId="0" fontId="10" fillId="0" borderId="13" xfId="0" applyFont="1" applyBorder="1" applyAlignment="1">
      <alignment vertical="center" wrapText="1"/>
    </xf>
    <xf numFmtId="0" fontId="15" fillId="0" borderId="0" xfId="0" applyFont="1" applyBorder="1" applyAlignment="1">
      <alignment vertical="center" wrapText="1"/>
    </xf>
    <xf numFmtId="0" fontId="15" fillId="0" borderId="13" xfId="0" applyFont="1" applyBorder="1" applyAlignment="1">
      <alignment vertical="center" wrapText="1"/>
    </xf>
    <xf numFmtId="0" fontId="15" fillId="0" borderId="19" xfId="0" applyFont="1" applyBorder="1" applyAlignment="1">
      <alignment horizontal="center" vertical="center"/>
    </xf>
    <xf numFmtId="38" fontId="15" fillId="0" borderId="55" xfId="7" applyFont="1" applyBorder="1" applyAlignment="1">
      <alignment horizontal="right" vertical="center"/>
    </xf>
    <xf numFmtId="38" fontId="15" fillId="0" borderId="56" xfId="7" applyFont="1" applyBorder="1" applyAlignment="1">
      <alignment horizontal="right" vertical="center"/>
    </xf>
    <xf numFmtId="38" fontId="15" fillId="0" borderId="57" xfId="7" applyFont="1" applyBorder="1" applyAlignment="1">
      <alignment horizontal="right" vertical="center"/>
    </xf>
    <xf numFmtId="0" fontId="10" fillId="0" borderId="7" xfId="0" applyFont="1" applyBorder="1" applyAlignment="1">
      <alignment horizontal="right" vertical="center"/>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5" fillId="0" borderId="5" xfId="0" applyFont="1" applyBorder="1" applyAlignment="1">
      <alignment horizontal="center" vertical="center"/>
    </xf>
    <xf numFmtId="0" fontId="15" fillId="0" borderId="14" xfId="7" applyNumberFormat="1" applyFont="1" applyFill="1" applyBorder="1" applyAlignment="1">
      <alignment vertical="center" shrinkToFit="1"/>
    </xf>
    <xf numFmtId="0" fontId="15" fillId="0" borderId="46" xfId="7" applyNumberFormat="1" applyFont="1" applyFill="1" applyBorder="1" applyAlignment="1">
      <alignment vertical="center" shrinkToFit="1"/>
    </xf>
    <xf numFmtId="0" fontId="10" fillId="0" borderId="46" xfId="7" applyNumberFormat="1" applyFont="1" applyFill="1" applyBorder="1" applyAlignment="1">
      <alignment vertical="center" shrinkToFit="1"/>
    </xf>
    <xf numFmtId="0" fontId="10" fillId="0" borderId="14" xfId="0" applyFont="1" applyBorder="1" applyAlignment="1">
      <alignment vertical="center" shrinkToFit="1"/>
    </xf>
    <xf numFmtId="0" fontId="15" fillId="0" borderId="2" xfId="0" applyFont="1" applyBorder="1" applyAlignment="1">
      <alignment horizontal="right" vertical="center"/>
    </xf>
    <xf numFmtId="0" fontId="15" fillId="0" borderId="24" xfId="0" applyFont="1" applyBorder="1" applyAlignment="1">
      <alignment horizontal="center" vertical="center"/>
    </xf>
    <xf numFmtId="38" fontId="15" fillId="0" borderId="58" xfId="7" applyFont="1" applyBorder="1" applyAlignment="1">
      <alignment horizontal="right" vertical="center"/>
    </xf>
    <xf numFmtId="38" fontId="15" fillId="0" borderId="59" xfId="7" applyFont="1" applyBorder="1" applyAlignment="1">
      <alignment horizontal="right" vertical="center"/>
    </xf>
    <xf numFmtId="38" fontId="15" fillId="0" borderId="60" xfId="7" applyFont="1" applyBorder="1" applyAlignment="1">
      <alignment horizontal="right" vertical="center"/>
    </xf>
    <xf numFmtId="0" fontId="15" fillId="0" borderId="0" xfId="7" applyNumberFormat="1" applyFont="1" applyFill="1" applyBorder="1" applyAlignment="1">
      <alignment vertical="center" shrinkToFit="1"/>
    </xf>
    <xf numFmtId="0" fontId="15" fillId="0" borderId="49" xfId="7" applyNumberFormat="1" applyFont="1" applyFill="1" applyBorder="1" applyAlignment="1">
      <alignment vertical="center" shrinkToFit="1"/>
    </xf>
    <xf numFmtId="0" fontId="10" fillId="0" borderId="49" xfId="7" applyNumberFormat="1" applyFont="1" applyFill="1" applyBorder="1" applyAlignment="1">
      <alignment vertical="center" shrinkToFit="1"/>
    </xf>
    <xf numFmtId="0" fontId="10" fillId="0" borderId="0" xfId="0" applyFont="1" applyBorder="1" applyAlignment="1">
      <alignment vertical="center" shrinkToFit="1"/>
    </xf>
    <xf numFmtId="0" fontId="15" fillId="0" borderId="6" xfId="0" applyFont="1" applyBorder="1" applyAlignment="1">
      <alignment horizontal="right" vertical="center"/>
    </xf>
    <xf numFmtId="0" fontId="10" fillId="0" borderId="10" xfId="0" applyFont="1" applyBorder="1">
      <alignment vertical="center"/>
    </xf>
    <xf numFmtId="0" fontId="10" fillId="0" borderId="23" xfId="0" applyFont="1" applyBorder="1" applyAlignment="1">
      <alignment vertical="center" wrapText="1"/>
    </xf>
    <xf numFmtId="0" fontId="10" fillId="0" borderId="11" xfId="0" applyFont="1" applyBorder="1" applyAlignment="1">
      <alignment vertical="center" wrapText="1"/>
    </xf>
    <xf numFmtId="0" fontId="15" fillId="0" borderId="23" xfId="0" applyFont="1" applyBorder="1" applyAlignment="1">
      <alignment vertical="center" wrapText="1"/>
    </xf>
    <xf numFmtId="0" fontId="15" fillId="0" borderId="11" xfId="0" applyFont="1" applyBorder="1" applyAlignment="1">
      <alignment vertical="center" wrapText="1"/>
    </xf>
    <xf numFmtId="0" fontId="10" fillId="0" borderId="9" xfId="0" applyFont="1" applyBorder="1" applyAlignment="1">
      <alignment horizontal="center" vertical="center" wrapText="1"/>
    </xf>
    <xf numFmtId="0" fontId="10" fillId="0" borderId="23" xfId="0" applyFont="1" applyBorder="1" applyAlignment="1">
      <alignment horizontal="left" vertical="top" wrapText="1"/>
    </xf>
    <xf numFmtId="0" fontId="10" fillId="0" borderId="11" xfId="0" applyFont="1" applyBorder="1" applyAlignment="1">
      <alignment horizontal="left" vertical="top" wrapText="1"/>
    </xf>
    <xf numFmtId="0" fontId="15" fillId="0" borderId="30" xfId="0" applyFont="1" applyBorder="1" applyAlignment="1">
      <alignment horizontal="center" vertical="center"/>
    </xf>
    <xf numFmtId="0" fontId="10" fillId="0" borderId="11" xfId="0" applyFont="1" applyBorder="1">
      <alignment vertical="center"/>
    </xf>
    <xf numFmtId="180" fontId="15" fillId="0" borderId="23" xfId="0" applyNumberFormat="1" applyFont="1" applyBorder="1" applyAlignment="1">
      <alignment horizontal="center" vertical="center"/>
    </xf>
    <xf numFmtId="180" fontId="15" fillId="0" borderId="11" xfId="0" applyNumberFormat="1"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5" fillId="0" borderId="11" xfId="0" applyFont="1" applyBorder="1">
      <alignment vertical="center"/>
    </xf>
    <xf numFmtId="0" fontId="15" fillId="0" borderId="23" xfId="7" applyNumberFormat="1" applyFont="1" applyFill="1" applyBorder="1" applyAlignment="1">
      <alignment vertical="center" shrinkToFit="1"/>
    </xf>
    <xf numFmtId="0" fontId="15" fillId="0" borderId="54" xfId="7" applyNumberFormat="1" applyFont="1" applyFill="1" applyBorder="1" applyAlignment="1">
      <alignment vertical="center" shrinkToFit="1"/>
    </xf>
    <xf numFmtId="0" fontId="10" fillId="0" borderId="54" xfId="7" applyNumberFormat="1" applyFont="1" applyFill="1" applyBorder="1" applyAlignment="1">
      <alignment vertical="center" shrinkToFit="1"/>
    </xf>
    <xf numFmtId="0" fontId="10" fillId="0" borderId="23" xfId="0" applyFont="1" applyBorder="1" applyAlignment="1">
      <alignment vertical="center" shrinkToFit="1"/>
    </xf>
    <xf numFmtId="0" fontId="15" fillId="0" borderId="9" xfId="0" applyFont="1" applyBorder="1" applyAlignment="1">
      <alignment horizontal="right" vertical="center"/>
    </xf>
    <xf numFmtId="0" fontId="8" fillId="0" borderId="0" xfId="4" applyFont="1" applyAlignment="1">
      <alignment horizontal="left" vertical="top"/>
    </xf>
    <xf numFmtId="0" fontId="18" fillId="0" borderId="0" xfId="4" applyFont="1" applyAlignment="1">
      <alignment horizontal="center" vertical="center"/>
    </xf>
    <xf numFmtId="0" fontId="19" fillId="0" borderId="0" xfId="4" applyFont="1">
      <alignment vertical="center"/>
    </xf>
    <xf numFmtId="0" fontId="20" fillId="0" borderId="0" xfId="4" applyFont="1">
      <alignment vertical="center"/>
    </xf>
    <xf numFmtId="0" fontId="8" fillId="2" borderId="38" xfId="4" applyFont="1" applyFill="1" applyBorder="1" applyAlignment="1">
      <alignment horizontal="left" vertical="center" wrapText="1"/>
    </xf>
    <xf numFmtId="0" fontId="13" fillId="0" borderId="61" xfId="4" applyFont="1" applyBorder="1" applyAlignment="1">
      <alignment horizontal="left" vertical="top"/>
    </xf>
    <xf numFmtId="0" fontId="13" fillId="0" borderId="0" xfId="4" applyFont="1" applyAlignment="1">
      <alignment horizontal="left" vertical="top"/>
    </xf>
    <xf numFmtId="0" fontId="13" fillId="0" borderId="0" xfId="4" applyFont="1" applyBorder="1">
      <alignment vertical="center"/>
    </xf>
    <xf numFmtId="0" fontId="8" fillId="2" borderId="7" xfId="4" applyFont="1" applyFill="1" applyBorder="1" applyAlignment="1">
      <alignment horizontal="left" vertical="center" wrapText="1"/>
    </xf>
    <xf numFmtId="0" fontId="21" fillId="2" borderId="7" xfId="4" applyFont="1" applyFill="1" applyBorder="1" applyAlignment="1">
      <alignment horizontal="left" vertical="center" wrapText="1"/>
    </xf>
    <xf numFmtId="0" fontId="8" fillId="2" borderId="37" xfId="4" applyFont="1" applyFill="1" applyBorder="1" applyAlignment="1">
      <alignment horizontal="left" vertical="center" wrapText="1"/>
    </xf>
    <xf numFmtId="0" fontId="8" fillId="0" borderId="61" xfId="4" applyFont="1" applyBorder="1" applyAlignment="1">
      <alignment horizontal="left" vertical="top" wrapText="1"/>
    </xf>
    <xf numFmtId="0" fontId="8" fillId="2" borderId="7" xfId="4" applyFont="1" applyFill="1" applyBorder="1" applyAlignment="1">
      <alignment horizontal="left" vertical="center"/>
    </xf>
    <xf numFmtId="0" fontId="8" fillId="0" borderId="0" xfId="4" applyFont="1" applyAlignment="1">
      <alignment horizontal="left" vertical="top" wrapText="1"/>
    </xf>
    <xf numFmtId="0" fontId="8" fillId="0" borderId="61" xfId="4" applyFont="1" applyBorder="1" applyAlignment="1">
      <alignment horizontal="left" vertical="top"/>
    </xf>
    <xf numFmtId="0" fontId="22" fillId="2" borderId="38" xfId="4" applyFont="1" applyFill="1" applyBorder="1" applyAlignment="1">
      <alignment horizontal="left" vertical="center" wrapText="1"/>
    </xf>
    <xf numFmtId="0" fontId="22" fillId="2" borderId="38" xfId="4" applyFont="1" applyFill="1" applyBorder="1" applyAlignment="1">
      <alignment horizontal="left" vertical="center"/>
    </xf>
    <xf numFmtId="0" fontId="8" fillId="2" borderId="38" xfId="4" applyFont="1" applyFill="1" applyBorder="1" applyAlignment="1">
      <alignment horizontal="left" vertical="center"/>
    </xf>
    <xf numFmtId="0" fontId="22" fillId="0" borderId="0" xfId="0" applyFont="1">
      <alignment vertical="center"/>
    </xf>
    <xf numFmtId="0" fontId="13" fillId="0" borderId="0" xfId="4" applyFont="1" applyBorder="1" applyAlignment="1">
      <alignment horizontal="left" vertical="top"/>
    </xf>
    <xf numFmtId="0" fontId="8" fillId="2" borderId="53" xfId="4" applyFont="1" applyFill="1" applyBorder="1" applyAlignment="1">
      <alignment horizontal="left" vertical="center" wrapText="1"/>
    </xf>
    <xf numFmtId="0" fontId="13" fillId="0" borderId="62" xfId="4" applyFont="1" applyBorder="1" applyAlignment="1">
      <alignment horizontal="left" vertical="top"/>
    </xf>
    <xf numFmtId="0" fontId="8" fillId="2" borderId="5" xfId="4" applyFont="1" applyFill="1" applyBorder="1" applyAlignment="1">
      <alignment horizontal="left" vertical="center" wrapText="1"/>
    </xf>
    <xf numFmtId="0" fontId="8" fillId="2" borderId="63" xfId="4" applyFont="1" applyFill="1" applyBorder="1" applyAlignment="1">
      <alignment horizontal="left" vertical="center"/>
    </xf>
    <xf numFmtId="0" fontId="8" fillId="2" borderId="5" xfId="4" applyFont="1" applyFill="1" applyBorder="1" applyAlignment="1">
      <alignment horizontal="left" vertical="center"/>
    </xf>
    <xf numFmtId="0" fontId="8" fillId="2" borderId="63" xfId="4" applyFont="1" applyFill="1" applyBorder="1" applyAlignment="1">
      <alignment horizontal="left" vertical="center" wrapText="1"/>
    </xf>
    <xf numFmtId="0" fontId="22" fillId="2" borderId="53" xfId="4" applyFont="1" applyFill="1" applyBorder="1" applyAlignment="1">
      <alignment horizontal="left" vertical="center" wrapText="1"/>
    </xf>
    <xf numFmtId="0" fontId="22" fillId="2" borderId="53" xfId="4" applyFont="1" applyFill="1" applyBorder="1" applyAlignment="1">
      <alignment horizontal="left" vertical="center"/>
    </xf>
    <xf numFmtId="0" fontId="8" fillId="2" borderId="53" xfId="4" applyFont="1" applyFill="1" applyBorder="1" applyAlignment="1">
      <alignment horizontal="left" vertical="center"/>
    </xf>
    <xf numFmtId="0" fontId="19" fillId="0" borderId="0" xfId="4" applyFont="1" applyAlignment="1">
      <alignment horizontal="right" vertical="center"/>
    </xf>
    <xf numFmtId="0" fontId="19" fillId="0" borderId="13" xfId="4" applyFont="1" applyBorder="1" applyAlignment="1">
      <alignment horizontal="left" vertical="center"/>
    </xf>
    <xf numFmtId="0" fontId="8" fillId="2" borderId="43" xfId="4" applyFont="1" applyFill="1" applyBorder="1" applyAlignment="1">
      <alignment horizontal="left" vertical="center" wrapText="1"/>
    </xf>
    <xf numFmtId="0" fontId="13" fillId="0" borderId="64" xfId="4" applyFont="1" applyBorder="1" applyAlignment="1">
      <alignment horizontal="left" vertical="top"/>
    </xf>
    <xf numFmtId="0" fontId="8" fillId="2" borderId="10" xfId="4" applyFont="1" applyFill="1" applyBorder="1" applyAlignment="1">
      <alignment horizontal="left" vertical="center" wrapText="1"/>
    </xf>
    <xf numFmtId="0" fontId="8" fillId="2" borderId="42" xfId="4" applyFont="1" applyFill="1" applyBorder="1" applyAlignment="1">
      <alignment horizontal="left" vertical="center"/>
    </xf>
    <xf numFmtId="0" fontId="8" fillId="2" borderId="10" xfId="4" applyFont="1" applyFill="1" applyBorder="1" applyAlignment="1">
      <alignment horizontal="left" vertical="center"/>
    </xf>
    <xf numFmtId="0" fontId="8" fillId="2" borderId="42" xfId="4" applyFont="1" applyFill="1" applyBorder="1" applyAlignment="1">
      <alignment horizontal="left" vertical="center" wrapText="1"/>
    </xf>
    <xf numFmtId="0" fontId="22" fillId="2" borderId="43" xfId="4" applyFont="1" applyFill="1" applyBorder="1" applyAlignment="1">
      <alignment horizontal="left" vertical="center" wrapText="1"/>
    </xf>
    <xf numFmtId="0" fontId="22" fillId="2" borderId="43" xfId="4" applyFont="1" applyFill="1" applyBorder="1" applyAlignment="1">
      <alignment horizontal="left" vertical="center"/>
    </xf>
    <xf numFmtId="0" fontId="8" fillId="2" borderId="43" xfId="4" applyFont="1" applyFill="1" applyBorder="1" applyAlignment="1">
      <alignment horizontal="left" vertical="center"/>
    </xf>
    <xf numFmtId="0" fontId="18" fillId="0" borderId="65" xfId="0" applyFont="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3" borderId="68"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3" borderId="70" xfId="0"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0" borderId="74" xfId="0" applyFont="1" applyBorder="1" applyAlignment="1">
      <alignment vertical="center" shrinkToFit="1"/>
    </xf>
    <xf numFmtId="0" fontId="4" fillId="0" borderId="75" xfId="0" applyFont="1" applyBorder="1" applyAlignment="1">
      <alignment vertical="center" shrinkToFit="1"/>
    </xf>
    <xf numFmtId="0" fontId="4" fillId="0" borderId="76" xfId="0" applyFont="1" applyBorder="1" applyAlignment="1">
      <alignment vertical="center" shrinkToFit="1"/>
    </xf>
    <xf numFmtId="0" fontId="4" fillId="0" borderId="77" xfId="0" applyFont="1" applyBorder="1" applyAlignment="1">
      <alignment vertical="center" shrinkToFit="1"/>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2" xfId="0" applyFont="1" applyBorder="1" applyAlignment="1">
      <alignment horizontal="center" vertical="center"/>
    </xf>
    <xf numFmtId="0" fontId="4" fillId="0" borderId="79" xfId="0" applyFont="1" applyBorder="1">
      <alignment vertical="center"/>
    </xf>
    <xf numFmtId="0" fontId="4" fillId="0" borderId="80" xfId="0" applyFont="1" applyBorder="1">
      <alignment vertical="center"/>
    </xf>
    <xf numFmtId="0" fontId="4" fillId="0" borderId="5" xfId="0" applyFont="1" applyBorder="1">
      <alignment vertical="center"/>
    </xf>
    <xf numFmtId="0" fontId="4" fillId="0" borderId="65" xfId="0" applyFont="1" applyBorder="1">
      <alignment vertical="center"/>
    </xf>
    <xf numFmtId="0" fontId="4" fillId="2" borderId="83" xfId="0" applyFont="1" applyFill="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3" xfId="0" applyFont="1" applyBorder="1">
      <alignment vertical="center"/>
    </xf>
    <xf numFmtId="0" fontId="4" fillId="0" borderId="84" xfId="0" applyFont="1" applyBorder="1">
      <alignment vertical="center"/>
    </xf>
    <xf numFmtId="0" fontId="4" fillId="0" borderId="79" xfId="0" applyFont="1" applyBorder="1" applyAlignment="1">
      <alignment horizontal="right" vertical="center"/>
    </xf>
    <xf numFmtId="0" fontId="4" fillId="0" borderId="80" xfId="0" applyFont="1" applyBorder="1" applyAlignment="1">
      <alignment horizontal="right" vertical="center"/>
    </xf>
    <xf numFmtId="0" fontId="4" fillId="0" borderId="81" xfId="0" applyFont="1" applyBorder="1" applyAlignment="1">
      <alignment horizontal="righ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9" xfId="0" applyFont="1" applyBorder="1">
      <alignment vertical="center"/>
    </xf>
    <xf numFmtId="0" fontId="4" fillId="0" borderId="87" xfId="0" applyFont="1" applyBorder="1">
      <alignment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xf>
    <xf numFmtId="0" fontId="4" fillId="0" borderId="91" xfId="0" applyFont="1" applyBorder="1">
      <alignment vertical="center"/>
    </xf>
    <xf numFmtId="0" fontId="4" fillId="0" borderId="92" xfId="0" applyFont="1" applyBorder="1">
      <alignment vertical="center"/>
    </xf>
    <xf numFmtId="0" fontId="4" fillId="0" borderId="92" xfId="0" applyFont="1" applyBorder="1" applyAlignment="1">
      <alignment horizontal="center" vertical="center"/>
    </xf>
    <xf numFmtId="0" fontId="4" fillId="0" borderId="91" xfId="0" applyFont="1" applyBorder="1" applyAlignment="1">
      <alignment horizontal="center" vertical="center"/>
    </xf>
    <xf numFmtId="0" fontId="4" fillId="0" borderId="91" xfId="0" applyFont="1" applyBorder="1" applyAlignment="1">
      <alignment horizontal="right" vertical="center" wrapText="1"/>
    </xf>
    <xf numFmtId="0" fontId="4" fillId="0" borderId="92" xfId="0" applyFont="1" applyBorder="1" applyAlignment="1">
      <alignment horizontal="right" vertical="center" wrapText="1"/>
    </xf>
    <xf numFmtId="0" fontId="4" fillId="0" borderId="92" xfId="0" applyFont="1" applyBorder="1" applyAlignment="1">
      <alignment horizontal="right" vertical="top"/>
    </xf>
    <xf numFmtId="0" fontId="4" fillId="0" borderId="91" xfId="0" applyFont="1" applyBorder="1" applyAlignment="1">
      <alignment vertical="center" wrapText="1"/>
    </xf>
    <xf numFmtId="0" fontId="4" fillId="0" borderId="92" xfId="0" applyFont="1" applyBorder="1" applyAlignment="1">
      <alignment vertical="center" wrapText="1"/>
    </xf>
    <xf numFmtId="0" fontId="4" fillId="0" borderId="92" xfId="0" applyFont="1" applyBorder="1" applyAlignment="1">
      <alignment horizontal="right" vertical="center"/>
    </xf>
    <xf numFmtId="0" fontId="4" fillId="0" borderId="94" xfId="0" applyFont="1" applyBorder="1" applyAlignment="1">
      <alignment horizontal="right" vertical="center"/>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96" xfId="0" applyFont="1" applyBorder="1">
      <alignment vertical="center"/>
    </xf>
    <xf numFmtId="0" fontId="4" fillId="0" borderId="97" xfId="0" applyFont="1" applyBorder="1">
      <alignment vertical="center"/>
    </xf>
    <xf numFmtId="0" fontId="4" fillId="0" borderId="98"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94" xfId="0" applyFont="1" applyBorder="1" applyAlignment="1">
      <alignment horizontal="center" vertical="center"/>
    </xf>
    <xf numFmtId="38" fontId="8" fillId="0" borderId="0" xfId="7" applyFont="1" applyAlignment="1">
      <alignment vertical="center"/>
    </xf>
    <xf numFmtId="38" fontId="9" fillId="0" borderId="0" xfId="7" applyFont="1" applyAlignment="1">
      <alignment vertical="center"/>
    </xf>
    <xf numFmtId="38" fontId="10" fillId="0" borderId="0" xfId="7" applyFont="1" applyAlignment="1">
      <alignment vertical="center"/>
    </xf>
    <xf numFmtId="38" fontId="23" fillId="0" borderId="0" xfId="7" applyFont="1" applyAlignment="1">
      <alignment horizontal="center" vertical="center"/>
    </xf>
    <xf numFmtId="38" fontId="11" fillId="0" borderId="0" xfId="7" applyFont="1" applyAlignment="1">
      <alignment horizontal="center" vertical="center"/>
    </xf>
    <xf numFmtId="38" fontId="10" fillId="0" borderId="102" xfId="7" applyFont="1" applyBorder="1" applyAlignment="1">
      <alignment horizontal="center" vertical="center" shrinkToFit="1"/>
    </xf>
    <xf numFmtId="38" fontId="10" fillId="4" borderId="103" xfId="7" applyFont="1" applyFill="1" applyBorder="1" applyAlignment="1">
      <alignment horizontal="center" vertical="center" textRotation="255"/>
    </xf>
    <xf numFmtId="38" fontId="10" fillId="4" borderId="69" xfId="7" applyFont="1" applyFill="1" applyBorder="1" applyAlignment="1">
      <alignment horizontal="center" vertical="center" textRotation="255"/>
    </xf>
    <xf numFmtId="38" fontId="10" fillId="4" borderId="71" xfId="7" applyFont="1" applyFill="1" applyBorder="1" applyAlignment="1">
      <alignment horizontal="center" vertical="center" textRotation="255"/>
    </xf>
    <xf numFmtId="38" fontId="10" fillId="0" borderId="0" xfId="7" applyFont="1" applyFill="1" applyBorder="1" applyAlignment="1">
      <alignment horizontal="center" vertical="center" textRotation="255"/>
    </xf>
    <xf numFmtId="38" fontId="10" fillId="4" borderId="66" xfId="7" applyFont="1" applyFill="1" applyBorder="1" applyAlignment="1">
      <alignment vertical="center"/>
    </xf>
    <xf numFmtId="38" fontId="10" fillId="4" borderId="99" xfId="7" applyFont="1" applyFill="1" applyBorder="1" applyAlignment="1">
      <alignment vertical="center"/>
    </xf>
    <xf numFmtId="38" fontId="10" fillId="4" borderId="104" xfId="7" applyFont="1" applyFill="1" applyBorder="1" applyAlignment="1">
      <alignment vertical="center"/>
    </xf>
    <xf numFmtId="38" fontId="8" fillId="0" borderId="105" xfId="7" applyFont="1" applyBorder="1" applyAlignment="1">
      <alignment vertical="center"/>
    </xf>
    <xf numFmtId="38" fontId="4" fillId="0" borderId="0" xfId="7" applyFont="1" applyAlignment="1">
      <alignment vertical="center"/>
    </xf>
    <xf numFmtId="38" fontId="10" fillId="0" borderId="106" xfId="7" applyFont="1" applyBorder="1" applyAlignment="1">
      <alignment horizontal="center" vertical="center" shrinkToFit="1"/>
    </xf>
    <xf numFmtId="38" fontId="10" fillId="2" borderId="107" xfId="7" applyFont="1" applyFill="1" applyBorder="1" applyAlignment="1">
      <alignment horizontal="left" vertical="center" shrinkToFit="1"/>
    </xf>
    <xf numFmtId="38" fontId="10" fillId="2" borderId="12" xfId="7" applyFont="1" applyFill="1" applyBorder="1" applyAlignment="1">
      <alignment horizontal="left" vertical="center" shrinkToFit="1"/>
    </xf>
    <xf numFmtId="38" fontId="10" fillId="2" borderId="3" xfId="7" applyFont="1" applyFill="1" applyBorder="1" applyAlignment="1">
      <alignment horizontal="left" vertical="center" shrinkToFit="1"/>
    </xf>
    <xf numFmtId="38" fontId="10" fillId="2" borderId="4" xfId="7" applyFont="1" applyFill="1" applyBorder="1" applyAlignment="1">
      <alignment horizontal="left" vertical="center" shrinkToFit="1"/>
    </xf>
    <xf numFmtId="38" fontId="10" fillId="2" borderId="2" xfId="7" applyFont="1" applyFill="1" applyBorder="1" applyAlignment="1">
      <alignment horizontal="left" vertical="center" shrinkToFit="1"/>
    </xf>
    <xf numFmtId="38" fontId="10" fillId="2" borderId="1" xfId="7" applyFont="1" applyFill="1" applyBorder="1" applyAlignment="1">
      <alignment horizontal="left" vertical="center" shrinkToFit="1"/>
    </xf>
    <xf numFmtId="38" fontId="10" fillId="4" borderId="108" xfId="7" applyFont="1" applyFill="1" applyBorder="1" applyAlignment="1">
      <alignment horizontal="center" vertical="center"/>
    </xf>
    <xf numFmtId="38" fontId="10" fillId="0" borderId="0" xfId="7" applyFont="1" applyFill="1" applyBorder="1" applyAlignment="1">
      <alignment horizontal="center" vertical="center"/>
    </xf>
    <xf numFmtId="38" fontId="10" fillId="2" borderId="109" xfId="7" applyFont="1" applyFill="1" applyBorder="1" applyAlignment="1">
      <alignment horizontal="left" vertical="center" shrinkToFit="1"/>
    </xf>
    <xf numFmtId="38" fontId="10" fillId="4" borderId="7" xfId="7" applyFont="1" applyFill="1" applyBorder="1" applyAlignment="1">
      <alignment horizontal="center" vertical="center"/>
    </xf>
    <xf numFmtId="38" fontId="10" fillId="2" borderId="7" xfId="7" applyFont="1" applyFill="1" applyBorder="1" applyAlignment="1">
      <alignment vertical="center"/>
    </xf>
    <xf numFmtId="38" fontId="10" fillId="2" borderId="8" xfId="7" applyFont="1" applyFill="1" applyBorder="1" applyAlignment="1">
      <alignment vertical="center"/>
    </xf>
    <xf numFmtId="38" fontId="10" fillId="5" borderId="2" xfId="7" applyFont="1" applyFill="1" applyBorder="1" applyAlignment="1">
      <alignment vertical="center"/>
    </xf>
    <xf numFmtId="38" fontId="10" fillId="2" borderId="14" xfId="7" applyFont="1" applyFill="1" applyBorder="1" applyAlignment="1">
      <alignment vertical="center"/>
    </xf>
    <xf numFmtId="38" fontId="10" fillId="5" borderId="108" xfId="7" applyFont="1" applyFill="1" applyBorder="1" applyAlignment="1">
      <alignment vertical="center"/>
    </xf>
    <xf numFmtId="38" fontId="10" fillId="4" borderId="105" xfId="7" applyFont="1" applyFill="1" applyBorder="1" applyAlignment="1">
      <alignment horizontal="center" vertical="center"/>
    </xf>
    <xf numFmtId="38" fontId="10" fillId="2" borderId="38" xfId="7" applyFont="1" applyFill="1" applyBorder="1" applyAlignment="1">
      <alignment vertical="center"/>
    </xf>
    <xf numFmtId="38" fontId="10" fillId="2" borderId="46" xfId="7" applyFont="1" applyFill="1" applyBorder="1" applyAlignment="1">
      <alignment vertical="center"/>
    </xf>
    <xf numFmtId="38" fontId="10" fillId="2" borderId="110" xfId="7" applyFont="1" applyFill="1" applyBorder="1" applyAlignment="1">
      <alignment vertical="center"/>
    </xf>
    <xf numFmtId="38" fontId="10" fillId="0" borderId="105" xfId="7" applyFont="1" applyBorder="1" applyAlignment="1">
      <alignment vertical="center" wrapText="1"/>
    </xf>
    <xf numFmtId="38" fontId="10" fillId="0" borderId="0" xfId="7" applyFont="1" applyBorder="1" applyAlignment="1">
      <alignment vertical="center" wrapText="1"/>
    </xf>
    <xf numFmtId="38" fontId="16" fillId="0" borderId="0" xfId="7" applyFont="1" applyAlignment="1">
      <alignment vertical="center" wrapText="1"/>
    </xf>
    <xf numFmtId="38" fontId="10" fillId="2" borderId="78" xfId="7" applyFont="1" applyFill="1" applyBorder="1" applyAlignment="1">
      <alignment horizontal="left" vertical="center" shrinkToFit="1"/>
    </xf>
    <xf numFmtId="38" fontId="10" fillId="0" borderId="111" xfId="7" applyFont="1" applyBorder="1" applyAlignment="1">
      <alignment horizontal="left" vertical="center" shrinkToFit="1"/>
    </xf>
    <xf numFmtId="38" fontId="10" fillId="0" borderId="32" xfId="7" applyFont="1" applyBorder="1" applyAlignment="1">
      <alignment horizontal="left" vertical="center" shrinkToFit="1"/>
    </xf>
    <xf numFmtId="38" fontId="10" fillId="0" borderId="61" xfId="7" applyFont="1" applyBorder="1" applyAlignment="1">
      <alignment horizontal="left" vertical="center" shrinkToFit="1"/>
    </xf>
    <xf numFmtId="38" fontId="10" fillId="2" borderId="2" xfId="7" applyFont="1" applyFill="1" applyBorder="1" applyAlignment="1">
      <alignment horizontal="center" vertical="center"/>
    </xf>
    <xf numFmtId="38" fontId="10" fillId="2" borderId="6" xfId="7" applyFont="1" applyFill="1" applyBorder="1" applyAlignment="1">
      <alignment horizontal="left" vertical="center" shrinkToFit="1"/>
    </xf>
    <xf numFmtId="38" fontId="10" fillId="4" borderId="112" xfId="7" applyFont="1" applyFill="1" applyBorder="1" applyAlignment="1">
      <alignment horizontal="center" vertical="center"/>
    </xf>
    <xf numFmtId="38" fontId="10" fillId="0" borderId="113" xfId="7" applyFont="1" applyBorder="1" applyAlignment="1">
      <alignment vertical="center" shrinkToFit="1"/>
    </xf>
    <xf numFmtId="38" fontId="10" fillId="0" borderId="46" xfId="7" applyFont="1" applyBorder="1" applyAlignment="1">
      <alignment vertical="center" shrinkToFit="1"/>
    </xf>
    <xf numFmtId="38" fontId="10" fillId="0" borderId="12" xfId="7" applyFont="1" applyBorder="1" applyAlignment="1">
      <alignment horizontal="left" vertical="center" shrinkToFit="1"/>
    </xf>
    <xf numFmtId="38" fontId="10" fillId="0" borderId="3" xfId="7" applyFont="1" applyBorder="1" applyAlignment="1">
      <alignment horizontal="left" vertical="center" shrinkToFit="1"/>
    </xf>
    <xf numFmtId="38" fontId="10" fillId="0" borderId="4" xfId="7" applyFont="1" applyBorder="1" applyAlignment="1">
      <alignment horizontal="left" vertical="center" shrinkToFit="1"/>
    </xf>
    <xf numFmtId="38" fontId="10" fillId="2" borderId="12" xfId="7" applyFont="1" applyFill="1" applyBorder="1" applyAlignment="1">
      <alignment horizontal="center" vertical="center"/>
    </xf>
    <xf numFmtId="38" fontId="10" fillId="0" borderId="46" xfId="7" applyFont="1" applyBorder="1" applyAlignment="1">
      <alignment horizontal="left" vertical="center" shrinkToFit="1"/>
    </xf>
    <xf numFmtId="38" fontId="10" fillId="0" borderId="114" xfId="7" applyFont="1" applyBorder="1" applyAlignment="1">
      <alignment horizontal="left" vertical="center" shrinkToFit="1"/>
    </xf>
    <xf numFmtId="38" fontId="10" fillId="0" borderId="1" xfId="7" applyFont="1" applyBorder="1" applyAlignment="1">
      <alignment horizontal="left" vertical="center" shrinkToFit="1"/>
    </xf>
    <xf numFmtId="38" fontId="10" fillId="4" borderId="5" xfId="7" applyFont="1" applyFill="1" applyBorder="1" applyAlignment="1">
      <alignment horizontal="center" vertical="center"/>
    </xf>
    <xf numFmtId="38" fontId="10" fillId="2" borderId="10" xfId="7" applyFont="1" applyFill="1" applyBorder="1" applyAlignment="1">
      <alignment vertical="center"/>
    </xf>
    <xf numFmtId="38" fontId="10" fillId="2" borderId="11" xfId="7" applyFont="1" applyFill="1" applyBorder="1" applyAlignment="1">
      <alignment vertical="center"/>
    </xf>
    <xf numFmtId="38" fontId="10" fillId="5" borderId="6" xfId="7" applyFont="1" applyFill="1" applyBorder="1" applyAlignment="1">
      <alignment vertical="center"/>
    </xf>
    <xf numFmtId="38" fontId="10" fillId="2" borderId="23" xfId="7" applyFont="1" applyFill="1" applyBorder="1" applyAlignment="1">
      <alignment vertical="center"/>
    </xf>
    <xf numFmtId="38" fontId="10" fillId="5" borderId="112" xfId="7" applyFont="1" applyFill="1" applyBorder="1" applyAlignment="1">
      <alignment vertical="center"/>
    </xf>
    <xf numFmtId="38" fontId="10" fillId="2" borderId="53" xfId="7" applyFont="1" applyFill="1" applyBorder="1" applyAlignment="1">
      <alignment vertical="center"/>
    </xf>
    <xf numFmtId="38" fontId="10" fillId="2" borderId="49" xfId="7" applyFont="1" applyFill="1" applyBorder="1" applyAlignment="1">
      <alignment vertical="center"/>
    </xf>
    <xf numFmtId="38" fontId="10" fillId="2" borderId="115" xfId="7" applyFont="1" applyFill="1" applyBorder="1" applyAlignment="1">
      <alignment vertical="center"/>
    </xf>
    <xf numFmtId="38" fontId="10" fillId="0" borderId="116" xfId="7" applyFont="1" applyBorder="1" applyAlignment="1">
      <alignment horizontal="center" vertical="center" shrinkToFit="1"/>
    </xf>
    <xf numFmtId="38" fontId="10" fillId="2" borderId="117" xfId="7" applyFont="1" applyFill="1" applyBorder="1" applyAlignment="1">
      <alignment horizontal="left" vertical="center" shrinkToFit="1"/>
    </xf>
    <xf numFmtId="38" fontId="10" fillId="0" borderId="64" xfId="7" applyFont="1" applyBorder="1" applyAlignment="1">
      <alignment horizontal="left" vertical="center" shrinkToFit="1"/>
    </xf>
    <xf numFmtId="38" fontId="10" fillId="2" borderId="9" xfId="7" applyFont="1" applyFill="1" applyBorder="1" applyAlignment="1">
      <alignment horizontal="center" vertical="center"/>
    </xf>
    <xf numFmtId="38" fontId="10" fillId="2" borderId="9" xfId="7" applyFont="1" applyFill="1" applyBorder="1" applyAlignment="1">
      <alignment horizontal="left" vertical="center" shrinkToFit="1"/>
    </xf>
    <xf numFmtId="38" fontId="10" fillId="4" borderId="118" xfId="7" applyFont="1" applyFill="1" applyBorder="1" applyAlignment="1">
      <alignment horizontal="center" vertical="center"/>
    </xf>
    <xf numFmtId="38" fontId="10" fillId="0" borderId="119" xfId="7" applyFont="1" applyBorder="1" applyAlignment="1">
      <alignment vertical="center" shrinkToFit="1"/>
    </xf>
    <xf numFmtId="38" fontId="10" fillId="0" borderId="54" xfId="7" applyFont="1" applyBorder="1" applyAlignment="1">
      <alignment vertical="center" shrinkToFit="1"/>
    </xf>
    <xf numFmtId="38" fontId="10" fillId="0" borderId="114" xfId="7" applyFont="1" applyBorder="1" applyAlignment="1">
      <alignment horizontal="center" vertical="center"/>
    </xf>
    <xf numFmtId="38" fontId="10" fillId="2" borderId="10" xfId="7" applyFont="1" applyFill="1" applyBorder="1" applyAlignment="1">
      <alignment horizontal="center" vertical="center"/>
    </xf>
    <xf numFmtId="38" fontId="10" fillId="0" borderId="54" xfId="7" applyFont="1" applyBorder="1" applyAlignment="1">
      <alignment horizontal="left" vertical="center" shrinkToFit="1"/>
    </xf>
    <xf numFmtId="38" fontId="10" fillId="0" borderId="33" xfId="7" applyFont="1" applyBorder="1" applyAlignment="1">
      <alignment horizontal="left" vertical="center" shrinkToFit="1"/>
    </xf>
    <xf numFmtId="38" fontId="10" fillId="0" borderId="120" xfId="7" applyFont="1" applyBorder="1" applyAlignment="1">
      <alignment horizontal="left" vertical="center" shrinkToFit="1"/>
    </xf>
    <xf numFmtId="38" fontId="10" fillId="4" borderId="10" xfId="7" applyFont="1" applyFill="1" applyBorder="1" applyAlignment="1">
      <alignment horizontal="center" vertical="center"/>
    </xf>
    <xf numFmtId="38" fontId="10" fillId="5" borderId="9" xfId="7" applyFont="1" applyFill="1" applyBorder="1" applyAlignment="1">
      <alignment vertical="center"/>
    </xf>
    <xf numFmtId="38" fontId="10" fillId="5" borderId="118" xfId="7" applyFont="1" applyFill="1" applyBorder="1" applyAlignment="1">
      <alignment vertical="center"/>
    </xf>
    <xf numFmtId="38" fontId="10" fillId="2" borderId="43" xfId="7" applyFont="1" applyFill="1" applyBorder="1" applyAlignment="1">
      <alignment vertical="center"/>
    </xf>
    <xf numFmtId="38" fontId="10" fillId="2" borderId="54" xfId="7" applyFont="1" applyFill="1" applyBorder="1" applyAlignment="1">
      <alignment vertical="center"/>
    </xf>
    <xf numFmtId="38" fontId="10" fillId="2" borderId="121" xfId="7" applyFont="1" applyFill="1" applyBorder="1" applyAlignment="1">
      <alignment vertical="center"/>
    </xf>
    <xf numFmtId="38" fontId="10" fillId="0" borderId="122" xfId="7" applyFont="1" applyBorder="1" applyAlignment="1">
      <alignment horizontal="center" vertical="center" shrinkToFit="1"/>
    </xf>
    <xf numFmtId="38" fontId="15" fillId="2" borderId="109" xfId="7" applyFont="1" applyFill="1" applyBorder="1" applyAlignment="1">
      <alignment horizontal="right" vertical="center"/>
    </xf>
    <xf numFmtId="38" fontId="15" fillId="0" borderId="111" xfId="7" applyFont="1" applyBorder="1" applyAlignment="1">
      <alignment horizontal="right" vertical="center"/>
    </xf>
    <xf numFmtId="38" fontId="15" fillId="0" borderId="32" xfId="7" applyFont="1" applyBorder="1" applyAlignment="1">
      <alignment horizontal="right" vertical="center"/>
    </xf>
    <xf numFmtId="38" fontId="15" fillId="0" borderId="114" xfId="7" applyFont="1" applyBorder="1" applyAlignment="1">
      <alignment horizontal="right" vertical="center"/>
    </xf>
    <xf numFmtId="38" fontId="12" fillId="2" borderId="1" xfId="7" applyFont="1" applyFill="1" applyBorder="1" applyAlignment="1">
      <alignment horizontal="right" vertical="center"/>
    </xf>
    <xf numFmtId="38" fontId="12" fillId="4" borderId="123" xfId="7" applyFont="1" applyFill="1" applyBorder="1" applyAlignment="1">
      <alignment horizontal="right" vertical="center"/>
    </xf>
    <xf numFmtId="38" fontId="12" fillId="0" borderId="0" xfId="7" applyFont="1" applyFill="1" applyBorder="1" applyAlignment="1">
      <alignment horizontal="center" vertical="center"/>
    </xf>
    <xf numFmtId="38" fontId="12" fillId="0" borderId="113" xfId="7" applyFont="1" applyBorder="1" applyAlignment="1">
      <alignment horizontal="right" vertical="center"/>
    </xf>
    <xf numFmtId="38" fontId="12" fillId="0" borderId="63" xfId="7" applyFont="1" applyBorder="1" applyAlignment="1">
      <alignment horizontal="right" vertical="center"/>
    </xf>
    <xf numFmtId="38" fontId="12" fillId="0" borderId="124" xfId="7" applyFont="1" applyBorder="1" applyAlignment="1">
      <alignment horizontal="right" vertical="center"/>
    </xf>
    <xf numFmtId="38" fontId="12" fillId="0" borderId="38" xfId="7" applyFont="1" applyBorder="1" applyAlignment="1">
      <alignment horizontal="right" vertical="center" shrinkToFit="1"/>
    </xf>
    <xf numFmtId="38" fontId="12" fillId="0" borderId="46" xfId="7" applyFont="1" applyBorder="1" applyAlignment="1">
      <alignment horizontal="right" vertical="center" shrinkToFit="1"/>
    </xf>
    <xf numFmtId="38" fontId="12" fillId="0" borderId="61" xfId="7" applyFont="1" applyBorder="1" applyAlignment="1">
      <alignment horizontal="right" vertical="center"/>
    </xf>
    <xf numFmtId="38" fontId="12" fillId="2" borderId="12" xfId="7" applyFont="1" applyFill="1" applyBorder="1" applyAlignment="1">
      <alignment horizontal="right" vertical="center"/>
    </xf>
    <xf numFmtId="38" fontId="12" fillId="0" borderId="111" xfId="7" applyFont="1" applyBorder="1" applyAlignment="1">
      <alignment horizontal="right" vertical="center"/>
    </xf>
    <xf numFmtId="38" fontId="12" fillId="0" borderId="32" xfId="7" applyFont="1" applyBorder="1" applyAlignment="1">
      <alignment horizontal="right" vertical="center"/>
    </xf>
    <xf numFmtId="38" fontId="12" fillId="0" borderId="33" xfId="7" applyFont="1" applyBorder="1" applyAlignment="1">
      <alignment horizontal="right" vertical="center"/>
    </xf>
    <xf numFmtId="38" fontId="12" fillId="0" borderId="111" xfId="7" applyFont="1" applyBorder="1" applyAlignment="1">
      <alignment horizontal="right" vertical="center" shrinkToFit="1"/>
    </xf>
    <xf numFmtId="38" fontId="12" fillId="0" borderId="120" xfId="7" applyFont="1" applyBorder="1" applyAlignment="1">
      <alignment horizontal="right" vertical="center" shrinkToFit="1"/>
    </xf>
    <xf numFmtId="38" fontId="12" fillId="0" borderId="32" xfId="7" applyFont="1" applyBorder="1" applyAlignment="1">
      <alignment horizontal="right" vertical="center" shrinkToFit="1"/>
    </xf>
    <xf numFmtId="38" fontId="12" fillId="0" borderId="61" xfId="7" applyFont="1" applyBorder="1" applyAlignment="1">
      <alignment horizontal="right" vertical="center" shrinkToFit="1"/>
    </xf>
    <xf numFmtId="38" fontId="12" fillId="4" borderId="12" xfId="7" applyFont="1" applyFill="1" applyBorder="1" applyAlignment="1">
      <alignment horizontal="right" vertical="center"/>
    </xf>
    <xf numFmtId="38" fontId="12" fillId="0" borderId="37" xfId="7" applyFont="1" applyBorder="1" applyAlignment="1">
      <alignment horizontal="right" vertical="center" shrinkToFit="1"/>
    </xf>
    <xf numFmtId="38" fontId="12" fillId="5" borderId="1" xfId="7" applyFont="1" applyFill="1" applyBorder="1" applyAlignment="1">
      <alignment horizontal="right" vertical="center"/>
    </xf>
    <xf numFmtId="38" fontId="12" fillId="0" borderId="3" xfId="7" applyFont="1" applyBorder="1" applyAlignment="1">
      <alignment horizontal="right" vertical="center" shrinkToFit="1"/>
    </xf>
    <xf numFmtId="38" fontId="12" fillId="0" borderId="114" xfId="7" applyFont="1" applyFill="1" applyBorder="1" applyAlignment="1">
      <alignment horizontal="right" vertical="center" shrinkToFit="1"/>
    </xf>
    <xf numFmtId="38" fontId="12" fillId="5" borderId="123" xfId="7" applyFont="1" applyFill="1" applyBorder="1" applyAlignment="1">
      <alignment horizontal="right" vertical="center"/>
    </xf>
    <xf numFmtId="38" fontId="12" fillId="4" borderId="105" xfId="7" applyFont="1" applyFill="1" applyBorder="1" applyAlignment="1">
      <alignment horizontal="right" vertical="center"/>
    </xf>
    <xf numFmtId="38" fontId="12" fillId="0" borderId="125" xfId="7" applyFont="1" applyFill="1" applyBorder="1" applyAlignment="1">
      <alignment horizontal="center" vertical="center"/>
    </xf>
    <xf numFmtId="38" fontId="12" fillId="0" borderId="105" xfId="7" applyFont="1" applyBorder="1" applyAlignment="1">
      <alignment vertical="center" wrapText="1"/>
    </xf>
    <xf numFmtId="38" fontId="10" fillId="0" borderId="126" xfId="7" applyFont="1" applyBorder="1" applyAlignment="1">
      <alignment horizontal="center" vertical="center" shrinkToFit="1"/>
    </xf>
    <xf numFmtId="10" fontId="15" fillId="2" borderId="127" xfId="7" applyNumberFormat="1" applyFont="1" applyFill="1" applyBorder="1" applyAlignment="1">
      <alignment horizontal="right" vertical="center"/>
    </xf>
    <xf numFmtId="10" fontId="15" fillId="0" borderId="128" xfId="7" applyNumberFormat="1" applyFont="1" applyBorder="1" applyAlignment="1">
      <alignment horizontal="right" vertical="center"/>
    </xf>
    <xf numFmtId="10" fontId="15" fillId="0" borderId="129" xfId="7" applyNumberFormat="1" applyFont="1" applyBorder="1" applyAlignment="1">
      <alignment horizontal="right" vertical="center"/>
    </xf>
    <xf numFmtId="10" fontId="15" fillId="0" borderId="130" xfId="7" applyNumberFormat="1" applyFont="1" applyBorder="1" applyAlignment="1">
      <alignment horizontal="right" vertical="center"/>
    </xf>
    <xf numFmtId="10" fontId="12" fillId="2" borderId="131" xfId="7" applyNumberFormat="1" applyFont="1" applyFill="1" applyBorder="1" applyAlignment="1">
      <alignment horizontal="right" vertical="center"/>
    </xf>
    <xf numFmtId="10" fontId="12" fillId="4" borderId="132" xfId="7" applyNumberFormat="1" applyFont="1" applyFill="1" applyBorder="1" applyAlignment="1">
      <alignment horizontal="right" vertical="center"/>
    </xf>
    <xf numFmtId="10" fontId="12" fillId="0" borderId="133" xfId="7" applyNumberFormat="1" applyFont="1" applyBorder="1" applyAlignment="1">
      <alignment horizontal="right" vertical="center"/>
    </xf>
    <xf numFmtId="10" fontId="12" fillId="0" borderId="134" xfId="7" applyNumberFormat="1" applyFont="1" applyBorder="1" applyAlignment="1">
      <alignment horizontal="right" vertical="center"/>
    </xf>
    <xf numFmtId="10" fontId="12" fillId="0" borderId="135" xfId="7" applyNumberFormat="1" applyFont="1" applyBorder="1" applyAlignment="1">
      <alignment horizontal="right" vertical="center"/>
    </xf>
    <xf numFmtId="10" fontId="12" fillId="0" borderId="128" xfId="7" applyNumberFormat="1" applyFont="1" applyBorder="1" applyAlignment="1">
      <alignment horizontal="right" vertical="center"/>
    </xf>
    <xf numFmtId="10" fontId="12" fillId="0" borderId="129" xfId="7" applyNumberFormat="1" applyFont="1" applyBorder="1" applyAlignment="1">
      <alignment horizontal="right" vertical="center"/>
    </xf>
    <xf numFmtId="10" fontId="12" fillId="0" borderId="130" xfId="7" applyNumberFormat="1" applyFont="1" applyBorder="1" applyAlignment="1">
      <alignment horizontal="right" vertical="center"/>
    </xf>
    <xf numFmtId="10" fontId="12" fillId="2" borderId="76" xfId="7" applyNumberFormat="1" applyFont="1" applyFill="1" applyBorder="1" applyAlignment="1">
      <alignment horizontal="right" vertical="center"/>
    </xf>
    <xf numFmtId="10" fontId="12" fillId="4" borderId="76" xfId="7" applyNumberFormat="1" applyFont="1" applyFill="1" applyBorder="1" applyAlignment="1">
      <alignment horizontal="right" vertical="center"/>
    </xf>
    <xf numFmtId="10" fontId="12" fillId="0" borderId="128" xfId="7" applyNumberFormat="1" applyFont="1" applyBorder="1" applyAlignment="1">
      <alignment horizontal="right" vertical="center" shrinkToFit="1"/>
    </xf>
    <xf numFmtId="10" fontId="12" fillId="0" borderId="130" xfId="7" applyNumberFormat="1" applyFont="1" applyBorder="1" applyAlignment="1">
      <alignment horizontal="right" vertical="center" shrinkToFit="1"/>
    </xf>
    <xf numFmtId="10" fontId="12" fillId="5" borderId="131" xfId="7" applyNumberFormat="1" applyFont="1" applyFill="1" applyBorder="1" applyAlignment="1">
      <alignment horizontal="right" vertical="center"/>
    </xf>
    <xf numFmtId="10" fontId="12" fillId="0" borderId="134" xfId="7" applyNumberFormat="1" applyFont="1" applyBorder="1" applyAlignment="1">
      <alignment horizontal="right" vertical="center" shrinkToFit="1"/>
    </xf>
    <xf numFmtId="10" fontId="12" fillId="5" borderId="132" xfId="7" applyNumberFormat="1" applyFont="1" applyFill="1" applyBorder="1" applyAlignment="1">
      <alignment horizontal="right" vertical="center"/>
    </xf>
    <xf numFmtId="10" fontId="12" fillId="4" borderId="72" xfId="7" applyNumberFormat="1" applyFont="1" applyFill="1" applyBorder="1" applyAlignment="1">
      <alignment horizontal="right" vertical="center"/>
    </xf>
    <xf numFmtId="10" fontId="12" fillId="0" borderId="128" xfId="7" applyNumberFormat="1" applyFont="1" applyFill="1" applyBorder="1" applyAlignment="1">
      <alignment horizontal="center" vertical="center"/>
    </xf>
    <xf numFmtId="10" fontId="12" fillId="0" borderId="129" xfId="7" applyNumberFormat="1" applyFont="1" applyFill="1" applyBorder="1" applyAlignment="1">
      <alignment horizontal="center" vertical="center"/>
    </xf>
    <xf numFmtId="10" fontId="12" fillId="0" borderId="136" xfId="7" applyNumberFormat="1" applyFont="1" applyFill="1" applyBorder="1" applyAlignment="1">
      <alignment horizontal="right" vertical="center"/>
    </xf>
    <xf numFmtId="38" fontId="10" fillId="0" borderId="0" xfId="7" applyFont="1" applyBorder="1" applyAlignment="1">
      <alignment horizontal="center" vertical="center" shrinkToFit="1"/>
    </xf>
    <xf numFmtId="38" fontId="10" fillId="0" borderId="0" xfId="7" applyFont="1" applyFill="1" applyBorder="1" applyAlignment="1">
      <alignment horizontal="left" vertical="center" shrinkToFit="1"/>
    </xf>
    <xf numFmtId="38" fontId="10" fillId="0" borderId="0" xfId="7" applyFont="1" applyFill="1" applyBorder="1" applyAlignment="1">
      <alignment horizontal="right" vertical="center"/>
    </xf>
    <xf numFmtId="38" fontId="11" fillId="0" borderId="0" xfId="7" applyFont="1" applyFill="1" applyBorder="1" applyAlignment="1">
      <alignment horizontal="right" vertical="center"/>
    </xf>
    <xf numFmtId="38" fontId="10" fillId="0" borderId="0" xfId="7" applyFont="1" applyFill="1" applyBorder="1" applyAlignment="1">
      <alignment horizontal="right" vertical="center" shrinkToFit="1"/>
    </xf>
    <xf numFmtId="40" fontId="10" fillId="0" borderId="0" xfId="7" applyNumberFormat="1" applyFont="1" applyFill="1" applyBorder="1" applyAlignment="1">
      <alignment horizontal="right" vertical="center"/>
    </xf>
    <xf numFmtId="181" fontId="10" fillId="0" borderId="0" xfId="7" applyNumberFormat="1" applyFont="1" applyAlignment="1">
      <alignment horizontal="right" vertical="center"/>
    </xf>
    <xf numFmtId="182" fontId="10" fillId="0" borderId="0" xfId="7" applyNumberFormat="1" applyFont="1" applyAlignment="1">
      <alignment vertical="center"/>
    </xf>
    <xf numFmtId="38" fontId="23" fillId="0" borderId="0" xfId="7" applyFont="1" applyAlignment="1">
      <alignment horizontal="center" vertical="center" wrapText="1"/>
    </xf>
    <xf numFmtId="38" fontId="10" fillId="0" borderId="2" xfId="7" applyFont="1" applyBorder="1" applyAlignment="1">
      <alignment horizontal="center" vertical="center"/>
    </xf>
    <xf numFmtId="38" fontId="10" fillId="0" borderId="12" xfId="7" applyFont="1" applyBorder="1" applyAlignment="1">
      <alignment horizontal="center" vertical="center" textRotation="255"/>
    </xf>
    <xf numFmtId="38" fontId="10" fillId="0" borderId="3" xfId="7" applyFont="1" applyBorder="1" applyAlignment="1">
      <alignment horizontal="center" vertical="center" textRotation="255"/>
    </xf>
    <xf numFmtId="38" fontId="11" fillId="0" borderId="2" xfId="7" applyFont="1" applyBorder="1" applyAlignment="1">
      <alignment vertical="center"/>
    </xf>
    <xf numFmtId="38" fontId="10" fillId="0" borderId="4" xfId="7" applyFont="1" applyBorder="1" applyAlignment="1">
      <alignment horizontal="center" vertical="center" textRotation="255"/>
    </xf>
    <xf numFmtId="38" fontId="11" fillId="0" borderId="137" xfId="7" applyFont="1" applyBorder="1" applyAlignment="1">
      <alignment vertical="center"/>
    </xf>
    <xf numFmtId="38" fontId="11" fillId="0" borderId="8" xfId="7" applyFont="1" applyBorder="1" applyAlignment="1">
      <alignment vertical="center"/>
    </xf>
    <xf numFmtId="38" fontId="10" fillId="0" borderId="6" xfId="7" applyFont="1" applyBorder="1" applyAlignment="1">
      <alignment horizontal="center" vertical="center"/>
    </xf>
    <xf numFmtId="38" fontId="10" fillId="0" borderId="8" xfId="7" applyFont="1" applyBorder="1" applyAlignment="1">
      <alignment vertical="center" shrinkToFit="1"/>
    </xf>
    <xf numFmtId="38" fontId="10" fillId="0" borderId="8" xfId="7" applyFont="1" applyBorder="1" applyAlignment="1">
      <alignment vertical="center"/>
    </xf>
    <xf numFmtId="38" fontId="11" fillId="0" borderId="6" xfId="7" applyFont="1" applyBorder="1" applyAlignment="1">
      <alignment vertical="center"/>
    </xf>
    <xf numFmtId="38" fontId="10" fillId="0" borderId="2" xfId="7" applyFont="1" applyBorder="1" applyAlignment="1">
      <alignment vertical="center"/>
    </xf>
    <xf numFmtId="38" fontId="10" fillId="0" borderId="46" xfId="7" applyFont="1" applyBorder="1" applyAlignment="1">
      <alignment vertical="center"/>
    </xf>
    <xf numFmtId="38" fontId="10" fillId="0" borderId="124" xfId="7" applyFont="1" applyBorder="1" applyAlignment="1">
      <alignment vertical="center"/>
    </xf>
    <xf numFmtId="38" fontId="11" fillId="0" borderId="7" xfId="7" applyFont="1" applyBorder="1" applyAlignment="1">
      <alignment vertical="center"/>
    </xf>
    <xf numFmtId="38" fontId="11" fillId="0" borderId="106" xfId="7" applyFont="1" applyBorder="1" applyAlignment="1">
      <alignment vertical="center"/>
    </xf>
    <xf numFmtId="38" fontId="10" fillId="0" borderId="13" xfId="7" applyFont="1" applyBorder="1" applyAlignment="1">
      <alignment vertical="center"/>
    </xf>
    <xf numFmtId="182" fontId="10" fillId="0" borderId="0" xfId="7" applyNumberFormat="1" applyFont="1" applyAlignment="1">
      <alignment horizontal="center" vertical="center"/>
    </xf>
    <xf numFmtId="182" fontId="10" fillId="0" borderId="138" xfId="7" applyNumberFormat="1" applyFont="1" applyFill="1" applyBorder="1" applyAlignment="1">
      <alignment horizontal="center" vertical="center" shrinkToFit="1"/>
    </xf>
    <xf numFmtId="182" fontId="10" fillId="2" borderId="138" xfId="7" applyNumberFormat="1" applyFont="1" applyFill="1" applyBorder="1" applyAlignment="1">
      <alignment vertical="center"/>
    </xf>
    <xf numFmtId="182" fontId="12" fillId="0" borderId="138" xfId="7" applyNumberFormat="1" applyFont="1" applyBorder="1" applyAlignment="1">
      <alignment vertical="center"/>
    </xf>
    <xf numFmtId="182" fontId="12" fillId="2" borderId="138" xfId="7" applyNumberFormat="1" applyFont="1" applyFill="1" applyBorder="1" applyAlignment="1" applyProtection="1">
      <alignment horizontal="right" vertical="center"/>
      <protection locked="0"/>
    </xf>
    <xf numFmtId="182" fontId="12" fillId="2" borderId="139" xfId="7" applyNumberFormat="1" applyFont="1" applyFill="1" applyBorder="1" applyAlignment="1" applyProtection="1">
      <alignment horizontal="right" vertical="center"/>
      <protection locked="0"/>
    </xf>
    <xf numFmtId="182" fontId="12" fillId="2" borderId="140" xfId="7" applyNumberFormat="1" applyFont="1" applyFill="1" applyBorder="1" applyAlignment="1" applyProtection="1">
      <alignment horizontal="right" vertical="center"/>
      <protection locked="0"/>
    </xf>
    <xf numFmtId="182" fontId="12" fillId="2" borderId="141" xfId="7" applyNumberFormat="1" applyFont="1" applyFill="1" applyBorder="1" applyAlignment="1" applyProtection="1">
      <alignment horizontal="right" vertical="center"/>
      <protection locked="0"/>
    </xf>
    <xf numFmtId="182" fontId="12" fillId="0" borderId="142" xfId="7" applyNumberFormat="1" applyFont="1" applyFill="1" applyBorder="1" applyAlignment="1" applyProtection="1">
      <alignment vertical="center"/>
      <protection locked="0"/>
    </xf>
    <xf numFmtId="182" fontId="12" fillId="0" borderId="143" xfId="7" applyNumberFormat="1" applyFont="1" applyFill="1" applyBorder="1" applyAlignment="1">
      <alignment vertical="center"/>
    </xf>
    <xf numFmtId="182" fontId="12" fillId="0" borderId="141" xfId="7" applyNumberFormat="1" applyFont="1" applyFill="1" applyBorder="1" applyAlignment="1">
      <alignment horizontal="right" vertical="center"/>
    </xf>
    <xf numFmtId="182" fontId="12" fillId="2" borderId="138" xfId="7" applyNumberFormat="1" applyFont="1" applyFill="1" applyBorder="1" applyAlignment="1" applyProtection="1">
      <alignment vertical="center"/>
      <protection locked="0"/>
    </xf>
    <xf numFmtId="182" fontId="10" fillId="0" borderId="13" xfId="7" applyNumberFormat="1" applyFont="1" applyBorder="1" applyAlignment="1">
      <alignment vertical="center"/>
    </xf>
    <xf numFmtId="182" fontId="10" fillId="0" borderId="144" xfId="7" applyNumberFormat="1" applyFont="1" applyFill="1" applyBorder="1" applyAlignment="1">
      <alignment horizontal="center" vertical="center" shrinkToFit="1"/>
    </xf>
    <xf numFmtId="182" fontId="10" fillId="0" borderId="13" xfId="7" applyNumberFormat="1" applyFont="1" applyBorder="1" applyAlignment="1">
      <alignment horizontal="right" vertical="center"/>
    </xf>
    <xf numFmtId="182" fontId="10" fillId="2" borderId="145" xfId="7" applyNumberFormat="1" applyFont="1" applyFill="1" applyBorder="1" applyAlignment="1">
      <alignment vertical="center"/>
    </xf>
    <xf numFmtId="182" fontId="12" fillId="0" borderId="145" xfId="7" applyNumberFormat="1" applyFont="1" applyBorder="1" applyAlignment="1">
      <alignment vertical="center"/>
    </xf>
    <xf numFmtId="182" fontId="12" fillId="2" borderId="145" xfId="7" applyNumberFormat="1" applyFont="1" applyFill="1" applyBorder="1" applyAlignment="1" applyProtection="1">
      <alignment vertical="center"/>
      <protection locked="0"/>
    </xf>
    <xf numFmtId="182" fontId="12" fillId="2" borderId="146" xfId="7" applyNumberFormat="1" applyFont="1" applyFill="1" applyBorder="1" applyAlignment="1" applyProtection="1">
      <alignment vertical="center"/>
      <protection locked="0"/>
    </xf>
    <xf numFmtId="182" fontId="12" fillId="2" borderId="147" xfId="7" applyNumberFormat="1" applyFont="1" applyFill="1" applyBorder="1" applyAlignment="1" applyProtection="1">
      <alignment vertical="center"/>
      <protection locked="0"/>
    </xf>
    <xf numFmtId="182" fontId="12" fillId="2" borderId="148" xfId="7" applyNumberFormat="1" applyFont="1" applyFill="1" applyBorder="1" applyAlignment="1" applyProtection="1">
      <alignment vertical="center"/>
      <protection locked="0"/>
    </xf>
    <xf numFmtId="182" fontId="12" fillId="0" borderId="149" xfId="7" applyNumberFormat="1" applyFont="1" applyFill="1" applyBorder="1" applyAlignment="1" applyProtection="1">
      <alignment vertical="center"/>
      <protection locked="0"/>
    </xf>
    <xf numFmtId="182" fontId="12" fillId="0" borderId="150" xfId="7" applyNumberFormat="1" applyFont="1" applyFill="1" applyBorder="1" applyAlignment="1">
      <alignment vertical="center"/>
    </xf>
    <xf numFmtId="182" fontId="12" fillId="0" borderId="148" xfId="7" applyNumberFormat="1" applyFont="1" applyFill="1" applyBorder="1" applyAlignment="1">
      <alignment vertical="center"/>
    </xf>
    <xf numFmtId="38" fontId="24" fillId="0" borderId="0" xfId="7" applyFont="1">
      <alignment vertical="center"/>
    </xf>
    <xf numFmtId="182" fontId="24" fillId="0" borderId="0" xfId="7" applyNumberFormat="1" applyFont="1">
      <alignment vertical="center"/>
    </xf>
    <xf numFmtId="38" fontId="5" fillId="0" borderId="0" xfId="7" applyFont="1" applyAlignment="1">
      <alignment horizontal="center" vertical="center"/>
    </xf>
    <xf numFmtId="38" fontId="18" fillId="0" borderId="0" xfId="7" applyFont="1" applyBorder="1" applyAlignment="1">
      <alignment wrapText="1"/>
    </xf>
    <xf numFmtId="38" fontId="19" fillId="0" borderId="65" xfId="7" applyFont="1" applyFill="1" applyBorder="1" applyAlignment="1">
      <alignment horizontal="center" vertical="center"/>
    </xf>
    <xf numFmtId="38" fontId="24" fillId="0" borderId="151" xfId="7" applyFont="1" applyBorder="1" applyAlignment="1">
      <alignment horizontal="center" vertical="center"/>
    </xf>
    <xf numFmtId="38" fontId="24" fillId="0" borderId="152" xfId="7" applyFont="1" applyBorder="1" applyAlignment="1">
      <alignment horizontal="center" vertical="center"/>
    </xf>
    <xf numFmtId="38" fontId="24" fillId="0" borderId="69" xfId="7" applyFont="1" applyBorder="1">
      <alignment vertical="center"/>
    </xf>
    <xf numFmtId="38" fontId="24" fillId="0" borderId="67" xfId="7" applyFont="1" applyBorder="1" applyAlignment="1">
      <alignment vertical="center"/>
    </xf>
    <xf numFmtId="38" fontId="24" fillId="0" borderId="68" xfId="7" applyFont="1" applyBorder="1">
      <alignment vertical="center"/>
    </xf>
    <xf numFmtId="38" fontId="25" fillId="0" borderId="153" xfId="7" applyFont="1" applyBorder="1" applyAlignment="1">
      <alignment vertical="center"/>
    </xf>
    <xf numFmtId="38" fontId="25" fillId="0" borderId="105" xfId="7" applyFont="1" applyBorder="1" applyAlignment="1">
      <alignment vertical="center"/>
    </xf>
    <xf numFmtId="38" fontId="24" fillId="0" borderId="67" xfId="7" applyFont="1" applyBorder="1" applyAlignment="1">
      <alignment horizontal="center" vertical="center"/>
    </xf>
    <xf numFmtId="38" fontId="24" fillId="0" borderId="99" xfId="7" applyFont="1" applyBorder="1" applyAlignment="1">
      <alignment vertical="center"/>
    </xf>
    <xf numFmtId="38" fontId="25" fillId="0" borderId="0" xfId="7" applyFont="1" applyBorder="1" applyAlignment="1">
      <alignment vertical="center"/>
    </xf>
    <xf numFmtId="38" fontId="25" fillId="0" borderId="95" xfId="7" applyFont="1" applyBorder="1" applyAlignment="1">
      <alignment vertical="center"/>
    </xf>
    <xf numFmtId="38" fontId="25" fillId="0" borderId="152" xfId="7" applyFont="1" applyBorder="1" applyAlignment="1">
      <alignment vertical="center"/>
    </xf>
    <xf numFmtId="38" fontId="25" fillId="0" borderId="153" xfId="7" applyFont="1" applyBorder="1" applyAlignment="1">
      <alignment horizontal="center" vertical="center"/>
    </xf>
    <xf numFmtId="38" fontId="25" fillId="0" borderId="0" xfId="7" applyFont="1">
      <alignment vertical="center"/>
    </xf>
    <xf numFmtId="38" fontId="4" fillId="0" borderId="0" xfId="7" applyFont="1">
      <alignment vertical="center"/>
    </xf>
    <xf numFmtId="38" fontId="24" fillId="0" borderId="154" xfId="7" applyFont="1" applyBorder="1" applyAlignment="1">
      <alignment horizontal="center" vertical="center"/>
    </xf>
    <xf numFmtId="38" fontId="24" fillId="0" borderId="6" xfId="7" applyFont="1" applyBorder="1" applyAlignment="1">
      <alignment horizontal="center" vertical="center"/>
    </xf>
    <xf numFmtId="38" fontId="26" fillId="0" borderId="0" xfId="7" applyFont="1" applyBorder="1" applyAlignment="1">
      <alignment vertical="center"/>
    </xf>
    <xf numFmtId="38" fontId="24" fillId="0" borderId="155" xfId="7" applyFont="1" applyBorder="1" applyAlignment="1">
      <alignment horizontal="center" vertical="center"/>
    </xf>
    <xf numFmtId="38" fontId="24" fillId="0" borderId="156" xfId="7" applyFont="1" applyBorder="1" applyAlignment="1">
      <alignment horizontal="center" vertical="center"/>
    </xf>
    <xf numFmtId="38" fontId="24" fillId="0" borderId="157" xfId="7" applyFont="1" applyFill="1" applyBorder="1" applyAlignment="1">
      <alignment horizontal="center" vertical="center" textRotation="255"/>
    </xf>
    <xf numFmtId="38" fontId="24" fillId="0" borderId="158" xfId="7" applyFont="1" applyFill="1" applyBorder="1" applyAlignment="1">
      <alignment horizontal="center" vertical="center" textRotation="255"/>
    </xf>
    <xf numFmtId="38" fontId="24" fillId="0" borderId="159" xfId="7" applyFont="1" applyFill="1" applyBorder="1" applyAlignment="1">
      <alignment horizontal="center" vertical="center" textRotation="255"/>
    </xf>
    <xf numFmtId="38" fontId="24" fillId="0" borderId="6" xfId="7" applyFont="1" applyBorder="1" applyAlignment="1">
      <alignment vertical="center"/>
    </xf>
    <xf numFmtId="38" fontId="24" fillId="2" borderId="38" xfId="7" applyFont="1" applyFill="1" applyBorder="1" applyAlignment="1">
      <alignment vertical="center"/>
    </xf>
    <xf numFmtId="38" fontId="24" fillId="2" borderId="46" xfId="7" applyFont="1" applyFill="1" applyBorder="1" applyAlignment="1">
      <alignment vertical="center"/>
    </xf>
    <xf numFmtId="38" fontId="24" fillId="2" borderId="61" xfId="7" applyFont="1" applyFill="1" applyBorder="1" applyAlignment="1">
      <alignment vertical="center"/>
    </xf>
    <xf numFmtId="38" fontId="25" fillId="0" borderId="112" xfId="7" applyFont="1" applyBorder="1" applyAlignment="1">
      <alignment vertical="center"/>
    </xf>
    <xf numFmtId="38" fontId="24" fillId="0" borderId="13" xfId="7" applyFont="1" applyBorder="1" applyAlignment="1">
      <alignment horizontal="center" vertical="center"/>
    </xf>
    <xf numFmtId="38" fontId="24" fillId="0" borderId="160" xfId="7" applyFont="1" applyBorder="1" applyAlignment="1">
      <alignment vertical="center"/>
    </xf>
    <xf numFmtId="38" fontId="24" fillId="0" borderId="158" xfId="7" applyFont="1" applyBorder="1" applyAlignment="1">
      <alignment vertical="center"/>
    </xf>
    <xf numFmtId="38" fontId="24" fillId="0" borderId="158" xfId="7" applyFont="1" applyBorder="1" applyAlignment="1">
      <alignment horizontal="center" vertical="center"/>
    </xf>
    <xf numFmtId="38" fontId="24" fillId="0" borderId="161" xfId="7" applyFont="1" applyBorder="1" applyAlignment="1">
      <alignment horizontal="center" vertical="center"/>
    </xf>
    <xf numFmtId="38" fontId="24" fillId="0" borderId="124" xfId="7" applyFont="1" applyFill="1" applyBorder="1" applyAlignment="1">
      <alignment horizontal="center" vertical="center" textRotation="255"/>
    </xf>
    <xf numFmtId="38" fontId="24" fillId="0" borderId="14" xfId="7" applyFont="1" applyFill="1" applyBorder="1" applyAlignment="1">
      <alignment horizontal="center" vertical="center" textRotation="255"/>
    </xf>
    <xf numFmtId="38" fontId="24" fillId="0" borderId="8" xfId="7" applyFont="1" applyFill="1" applyBorder="1" applyAlignment="1">
      <alignment horizontal="center" vertical="center" textRotation="255"/>
    </xf>
    <xf numFmtId="38" fontId="24" fillId="0" borderId="5" xfId="7" applyFont="1" applyBorder="1" applyAlignment="1">
      <alignment vertical="center"/>
    </xf>
    <xf numFmtId="38" fontId="25" fillId="0" borderId="78" xfId="7" applyFont="1" applyBorder="1" applyAlignment="1">
      <alignment vertical="center"/>
    </xf>
    <xf numFmtId="38" fontId="25" fillId="0" borderId="6" xfId="7" applyFont="1" applyBorder="1" applyAlignment="1">
      <alignment vertical="center"/>
    </xf>
    <xf numFmtId="38" fontId="25" fillId="0" borderId="112" xfId="7" applyFont="1" applyBorder="1" applyAlignment="1">
      <alignment horizontal="center" vertical="center"/>
    </xf>
    <xf numFmtId="38" fontId="24" fillId="2" borderId="6" xfId="7" applyFont="1" applyFill="1" applyBorder="1" applyAlignment="1" applyProtection="1">
      <alignment horizontal="center" vertical="center"/>
      <protection locked="0"/>
    </xf>
    <xf numFmtId="38" fontId="24" fillId="0" borderId="162" xfId="7" applyFont="1" applyBorder="1">
      <alignment vertical="center"/>
    </xf>
    <xf numFmtId="38" fontId="24" fillId="2" borderId="49" xfId="7" applyFont="1" applyFill="1" applyBorder="1" applyAlignment="1">
      <alignment vertical="center"/>
    </xf>
    <xf numFmtId="38" fontId="24" fillId="2" borderId="53" xfId="7" applyFont="1" applyFill="1" applyBorder="1" applyAlignment="1">
      <alignment vertical="center"/>
    </xf>
    <xf numFmtId="38" fontId="24" fillId="2" borderId="62" xfId="7" applyFont="1" applyFill="1" applyBorder="1" applyAlignment="1">
      <alignment vertical="center"/>
    </xf>
    <xf numFmtId="182" fontId="24" fillId="2" borderId="13" xfId="7" applyNumberFormat="1" applyFont="1" applyFill="1" applyBorder="1" applyAlignment="1" applyProtection="1">
      <alignment horizontal="center" vertical="center"/>
      <protection locked="0"/>
    </xf>
    <xf numFmtId="38" fontId="24" fillId="0" borderId="53" xfId="7" applyFont="1" applyBorder="1" applyAlignment="1">
      <alignment vertical="center"/>
    </xf>
    <xf numFmtId="38" fontId="24" fillId="0" borderId="63" xfId="7" applyFont="1" applyBorder="1" applyAlignment="1">
      <alignment vertical="center"/>
    </xf>
    <xf numFmtId="38" fontId="24" fillId="2" borderId="162" xfId="7" applyFont="1" applyFill="1" applyBorder="1" applyAlignment="1">
      <alignment vertical="center"/>
    </xf>
    <xf numFmtId="38" fontId="24" fillId="2" borderId="163" xfId="7" applyFont="1" applyFill="1" applyBorder="1" applyAlignment="1">
      <alignment vertical="center"/>
    </xf>
    <xf numFmtId="38" fontId="18" fillId="0" borderId="65" xfId="7" applyFont="1" applyBorder="1" applyAlignment="1">
      <alignment horizontal="center" wrapText="1"/>
    </xf>
    <xf numFmtId="38" fontId="24" fillId="0" borderId="49" xfId="7" applyFont="1" applyBorder="1">
      <alignment vertical="center"/>
    </xf>
    <xf numFmtId="38" fontId="25" fillId="0" borderId="65" xfId="7" applyFont="1" applyBorder="1" applyAlignment="1">
      <alignment vertical="center"/>
    </xf>
    <xf numFmtId="38" fontId="24" fillId="0" borderId="13" xfId="7" applyFont="1" applyBorder="1">
      <alignment vertical="center"/>
    </xf>
    <xf numFmtId="38" fontId="24" fillId="2" borderId="49" xfId="7" applyFont="1" applyFill="1" applyBorder="1" applyProtection="1">
      <alignment vertical="center"/>
      <protection locked="0"/>
    </xf>
    <xf numFmtId="38" fontId="24" fillId="0" borderId="164" xfId="7" applyFont="1" applyBorder="1">
      <alignment vertical="center"/>
    </xf>
    <xf numFmtId="38" fontId="24" fillId="2" borderId="164" xfId="7" applyFont="1" applyFill="1" applyBorder="1" applyAlignment="1">
      <alignment vertical="center"/>
    </xf>
    <xf numFmtId="38" fontId="24" fillId="2" borderId="165" xfId="7" applyFont="1" applyFill="1" applyBorder="1" applyAlignment="1">
      <alignment vertical="center"/>
    </xf>
    <xf numFmtId="38" fontId="24" fillId="2" borderId="166" xfId="7" applyFont="1" applyFill="1" applyBorder="1" applyAlignment="1">
      <alignment vertical="center"/>
    </xf>
    <xf numFmtId="38" fontId="24" fillId="0" borderId="167" xfId="7" applyFont="1" applyFill="1" applyBorder="1" applyAlignment="1">
      <alignment horizontal="center" vertical="center" shrinkToFit="1"/>
    </xf>
    <xf numFmtId="38" fontId="24" fillId="0" borderId="168" xfId="7" applyFont="1" applyBorder="1">
      <alignment vertical="center"/>
    </xf>
    <xf numFmtId="38" fontId="24" fillId="0" borderId="169" xfId="7" applyFont="1" applyBorder="1">
      <alignment vertical="center"/>
    </xf>
    <xf numFmtId="38" fontId="24" fillId="0" borderId="163" xfId="7" applyFont="1" applyBorder="1">
      <alignment vertical="center"/>
    </xf>
    <xf numFmtId="38" fontId="24" fillId="0" borderId="170" xfId="7" applyFont="1" applyBorder="1">
      <alignment vertical="center"/>
    </xf>
    <xf numFmtId="38" fontId="24" fillId="0" borderId="106" xfId="7" applyFont="1" applyFill="1" applyBorder="1" applyAlignment="1">
      <alignment horizontal="center" vertical="center" shrinkToFit="1"/>
    </xf>
    <xf numFmtId="38" fontId="24" fillId="2" borderId="49" xfId="7" applyFont="1" applyFill="1" applyBorder="1">
      <alignment vertical="center"/>
    </xf>
    <xf numFmtId="38" fontId="24" fillId="2" borderId="171" xfId="7" applyFont="1" applyFill="1" applyBorder="1">
      <alignment vertical="center"/>
    </xf>
    <xf numFmtId="38" fontId="24" fillId="2" borderId="53" xfId="7" applyFont="1" applyFill="1" applyBorder="1" applyProtection="1">
      <alignment vertical="center"/>
      <protection locked="0"/>
    </xf>
    <xf numFmtId="38" fontId="24" fillId="2" borderId="171" xfId="7" applyFont="1" applyFill="1" applyBorder="1" applyProtection="1">
      <alignment vertical="center"/>
      <protection locked="0"/>
    </xf>
    <xf numFmtId="38" fontId="24" fillId="2" borderId="62" xfId="7" applyFont="1" applyFill="1" applyBorder="1">
      <alignment vertical="center"/>
    </xf>
    <xf numFmtId="38" fontId="24" fillId="2" borderId="63" xfId="7" applyFont="1" applyFill="1" applyBorder="1" applyProtection="1">
      <alignment vertical="center"/>
      <protection locked="0"/>
    </xf>
    <xf numFmtId="38" fontId="24" fillId="2" borderId="62" xfId="7" applyFont="1" applyFill="1" applyBorder="1" applyProtection="1">
      <alignment vertical="center"/>
      <protection locked="0"/>
    </xf>
    <xf numFmtId="38" fontId="24" fillId="0" borderId="116" xfId="7" applyFont="1" applyFill="1" applyBorder="1" applyAlignment="1">
      <alignment horizontal="center" vertical="center" shrinkToFit="1"/>
    </xf>
    <xf numFmtId="38" fontId="24" fillId="0" borderId="9" xfId="7" applyFont="1" applyBorder="1" applyAlignment="1">
      <alignment horizontal="center" vertical="center"/>
    </xf>
    <xf numFmtId="38" fontId="27" fillId="0" borderId="54" xfId="7" applyFont="1" applyBorder="1">
      <alignment vertical="center"/>
    </xf>
    <xf numFmtId="38" fontId="27" fillId="0" borderId="172" xfId="7" applyFont="1" applyBorder="1">
      <alignment vertical="center"/>
    </xf>
    <xf numFmtId="38" fontId="24" fillId="0" borderId="9" xfId="7" applyFont="1" applyBorder="1" applyAlignment="1">
      <alignment vertical="center"/>
    </xf>
    <xf numFmtId="38" fontId="27" fillId="0" borderId="43" xfId="7" applyFont="1" applyBorder="1">
      <alignment vertical="center"/>
    </xf>
    <xf numFmtId="38" fontId="25" fillId="0" borderId="118" xfId="7" applyFont="1" applyBorder="1" applyAlignment="1">
      <alignment vertical="center"/>
    </xf>
    <xf numFmtId="38" fontId="27" fillId="0" borderId="64" xfId="7" applyFont="1" applyBorder="1">
      <alignment vertical="center"/>
    </xf>
    <xf numFmtId="38" fontId="27" fillId="0" borderId="42" xfId="7" applyFont="1" applyBorder="1">
      <alignment vertical="center"/>
    </xf>
    <xf numFmtId="38" fontId="24" fillId="0" borderId="10" xfId="7" applyFont="1" applyBorder="1" applyAlignment="1">
      <alignment vertical="center"/>
    </xf>
    <xf numFmtId="38" fontId="25" fillId="0" borderId="117" xfId="7" applyFont="1" applyBorder="1" applyAlignment="1">
      <alignment vertical="center"/>
    </xf>
    <xf numFmtId="38" fontId="25" fillId="0" borderId="9" xfId="7" applyFont="1" applyBorder="1" applyAlignment="1">
      <alignment vertical="center"/>
    </xf>
    <xf numFmtId="38" fontId="25" fillId="0" borderId="118" xfId="7" applyFont="1" applyBorder="1" applyAlignment="1">
      <alignment horizontal="center" vertical="center"/>
    </xf>
    <xf numFmtId="182" fontId="28" fillId="0" borderId="173" xfId="7" applyNumberFormat="1" applyFont="1" applyFill="1" applyBorder="1" applyAlignment="1">
      <alignment horizontal="center" vertical="center" shrinkToFit="1"/>
    </xf>
    <xf numFmtId="9" fontId="28" fillId="2" borderId="2" xfId="8" applyNumberFormat="1" applyFont="1" applyFill="1" applyBorder="1" applyProtection="1">
      <alignment vertical="center"/>
      <protection locked="0"/>
    </xf>
    <xf numFmtId="182" fontId="28" fillId="0" borderId="46" xfId="7" applyNumberFormat="1" applyFont="1" applyBorder="1" applyAlignment="1">
      <alignment vertical="center"/>
    </xf>
    <xf numFmtId="182" fontId="28" fillId="0" borderId="61" xfId="7" applyNumberFormat="1" applyFont="1" applyBorder="1" applyAlignment="1">
      <alignment vertical="center"/>
    </xf>
    <xf numFmtId="182" fontId="28" fillId="0" borderId="174" xfId="7" applyNumberFormat="1" applyFont="1" applyBorder="1" applyAlignment="1">
      <alignment vertical="center"/>
    </xf>
    <xf numFmtId="182" fontId="28" fillId="0" borderId="175" xfId="7" applyNumberFormat="1" applyFont="1" applyBorder="1" applyAlignment="1">
      <alignment vertical="center"/>
    </xf>
    <xf numFmtId="182" fontId="28" fillId="0" borderId="176" xfId="7" applyNumberFormat="1" applyFont="1" applyBorder="1" applyAlignment="1">
      <alignment vertical="center"/>
    </xf>
    <xf numFmtId="182" fontId="28" fillId="0" borderId="177" xfId="7" applyNumberFormat="1" applyFont="1" applyBorder="1" applyAlignment="1">
      <alignment vertical="center"/>
    </xf>
    <xf numFmtId="182" fontId="28" fillId="0" borderId="178" xfId="7" applyNumberFormat="1" applyFont="1" applyBorder="1" applyAlignment="1">
      <alignment vertical="center"/>
    </xf>
    <xf numFmtId="182" fontId="28" fillId="0" borderId="105" xfId="7" applyNumberFormat="1" applyFont="1" applyBorder="1" applyAlignment="1">
      <alignment vertical="center"/>
    </xf>
    <xf numFmtId="182" fontId="28" fillId="0" borderId="65" xfId="7" applyNumberFormat="1" applyFont="1" applyBorder="1" applyAlignment="1">
      <alignment vertical="center"/>
    </xf>
    <xf numFmtId="9" fontId="28" fillId="2" borderId="179" xfId="8" applyNumberFormat="1" applyFont="1" applyFill="1" applyBorder="1" applyProtection="1">
      <alignment vertical="center"/>
      <protection locked="0"/>
    </xf>
    <xf numFmtId="38" fontId="29" fillId="0" borderId="0" xfId="7" applyFont="1" applyBorder="1" applyAlignment="1">
      <alignment vertical="center"/>
    </xf>
    <xf numFmtId="182" fontId="28" fillId="0" borderId="179" xfId="7" applyNumberFormat="1" applyFont="1" applyBorder="1" applyAlignment="1">
      <alignment vertical="center"/>
    </xf>
    <xf numFmtId="182" fontId="24" fillId="0" borderId="0" xfId="7" applyNumberFormat="1" applyFont="1" applyAlignment="1">
      <alignment horizontal="center" vertical="center"/>
    </xf>
    <xf numFmtId="182" fontId="24" fillId="0" borderId="65" xfId="7" applyNumberFormat="1" applyFont="1" applyBorder="1" applyAlignment="1">
      <alignment horizontal="right" vertical="center"/>
    </xf>
    <xf numFmtId="9" fontId="28" fillId="2" borderId="180" xfId="8" applyNumberFormat="1" applyFont="1" applyFill="1" applyBorder="1" applyProtection="1">
      <alignment vertical="center"/>
      <protection locked="0"/>
    </xf>
    <xf numFmtId="182" fontId="28" fillId="0" borderId="140" xfId="7" applyNumberFormat="1" applyFont="1" applyBorder="1" applyAlignment="1">
      <alignment vertical="center"/>
    </xf>
    <xf numFmtId="182" fontId="28" fillId="0" borderId="181" xfId="7" applyNumberFormat="1" applyFont="1" applyBorder="1" applyAlignment="1">
      <alignment vertical="center"/>
    </xf>
    <xf numFmtId="182" fontId="28" fillId="0" borderId="182" xfId="7" applyNumberFormat="1" applyFont="1" applyBorder="1" applyAlignment="1">
      <alignment vertical="center"/>
    </xf>
    <xf numFmtId="182" fontId="28" fillId="0" borderId="183" xfId="7" applyNumberFormat="1" applyFont="1" applyBorder="1" applyAlignment="1">
      <alignment vertical="center"/>
    </xf>
    <xf numFmtId="182" fontId="28" fillId="0" borderId="165" xfId="7" applyNumberFormat="1" applyFont="1" applyBorder="1" applyAlignment="1">
      <alignment vertical="center"/>
    </xf>
    <xf numFmtId="182" fontId="28" fillId="0" borderId="164" xfId="7" applyNumberFormat="1" applyFont="1" applyBorder="1" applyAlignment="1">
      <alignment vertical="center"/>
    </xf>
    <xf numFmtId="182" fontId="28" fillId="0" borderId="166" xfId="7" applyNumberFormat="1" applyFont="1" applyBorder="1" applyAlignment="1">
      <alignment vertical="center"/>
    </xf>
    <xf numFmtId="182" fontId="28" fillId="0" borderId="184" xfId="7" applyNumberFormat="1" applyFont="1" applyBorder="1" applyAlignment="1">
      <alignment vertical="center"/>
    </xf>
    <xf numFmtId="182" fontId="28" fillId="0" borderId="65" xfId="7" applyNumberFormat="1" applyFont="1" applyBorder="1" applyAlignment="1">
      <alignment horizontal="center" vertical="center"/>
    </xf>
    <xf numFmtId="182" fontId="28" fillId="0" borderId="138" xfId="7" applyNumberFormat="1" applyFont="1" applyBorder="1" applyAlignment="1">
      <alignment vertical="center"/>
    </xf>
    <xf numFmtId="182" fontId="28" fillId="0" borderId="139" xfId="7" applyNumberFormat="1" applyFont="1" applyBorder="1" applyAlignment="1">
      <alignment vertical="center"/>
    </xf>
    <xf numFmtId="182" fontId="28" fillId="0" borderId="185" xfId="7" applyNumberFormat="1" applyFont="1" applyBorder="1" applyAlignment="1">
      <alignment vertical="center"/>
    </xf>
    <xf numFmtId="182" fontId="28" fillId="0" borderId="0" xfId="7" applyNumberFormat="1" applyFont="1" applyBorder="1" applyAlignment="1">
      <alignment vertical="center"/>
    </xf>
    <xf numFmtId="182" fontId="28" fillId="0" borderId="186" xfId="7" applyNumberFormat="1" applyFont="1" applyBorder="1" applyAlignment="1">
      <alignment vertical="center"/>
    </xf>
    <xf numFmtId="183" fontId="24" fillId="2" borderId="13" xfId="7" applyNumberFormat="1" applyFont="1" applyFill="1" applyBorder="1" applyAlignment="1">
      <alignment horizontal="center" vertical="center"/>
    </xf>
    <xf numFmtId="183" fontId="28" fillId="2" borderId="13" xfId="7" applyNumberFormat="1" applyFont="1" applyFill="1" applyBorder="1" applyAlignment="1">
      <alignment horizontal="center" vertical="center"/>
    </xf>
    <xf numFmtId="9" fontId="28" fillId="2" borderId="141" xfId="8" applyNumberFormat="1" applyFont="1" applyFill="1" applyBorder="1" applyProtection="1">
      <alignment vertical="center"/>
      <protection locked="0"/>
    </xf>
    <xf numFmtId="182" fontId="28" fillId="0" borderId="180" xfId="7" applyNumberFormat="1" applyFont="1" applyBorder="1" applyAlignment="1">
      <alignment vertical="center"/>
    </xf>
    <xf numFmtId="182" fontId="10" fillId="0" borderId="0" xfId="7" applyNumberFormat="1" applyFont="1" applyBorder="1" applyAlignment="1">
      <alignment horizontal="right" vertical="center"/>
    </xf>
    <xf numFmtId="182" fontId="28" fillId="0" borderId="65" xfId="7" applyNumberFormat="1" applyFont="1" applyBorder="1" applyAlignment="1">
      <alignment horizontal="right" vertical="center"/>
    </xf>
    <xf numFmtId="182" fontId="24" fillId="0" borderId="0" xfId="7" applyNumberFormat="1" applyFont="1" applyBorder="1">
      <alignment vertical="center"/>
    </xf>
    <xf numFmtId="9" fontId="24" fillId="0" borderId="65" xfId="8" applyNumberFormat="1" applyFont="1" applyFill="1" applyBorder="1" applyAlignment="1" applyProtection="1">
      <alignment horizontal="center" vertical="center"/>
      <protection locked="0"/>
    </xf>
    <xf numFmtId="182" fontId="28" fillId="0" borderId="187" xfId="7" applyNumberFormat="1" applyFont="1" applyFill="1" applyBorder="1" applyAlignment="1">
      <alignment horizontal="center" vertical="center" shrinkToFit="1"/>
    </xf>
    <xf numFmtId="9" fontId="28" fillId="2" borderId="188" xfId="8" applyNumberFormat="1" applyFont="1" applyFill="1" applyBorder="1" applyProtection="1">
      <alignment vertical="center"/>
      <protection locked="0"/>
    </xf>
    <xf numFmtId="182" fontId="28" fillId="0" borderId="189" xfId="7" applyNumberFormat="1" applyFont="1" applyBorder="1" applyAlignment="1">
      <alignment vertical="center"/>
    </xf>
    <xf numFmtId="182" fontId="28" fillId="0" borderId="190" xfId="7" applyNumberFormat="1" applyFont="1" applyBorder="1" applyAlignment="1">
      <alignment vertical="center"/>
    </xf>
    <xf numFmtId="9" fontId="28" fillId="0" borderId="65" xfId="8" applyNumberFormat="1" applyFont="1" applyFill="1" applyBorder="1" applyAlignment="1" applyProtection="1">
      <alignment horizontal="center" vertical="center"/>
      <protection locked="0"/>
    </xf>
    <xf numFmtId="9" fontId="28" fillId="2" borderId="48" xfId="8" applyNumberFormat="1" applyFont="1" applyFill="1" applyBorder="1" applyProtection="1">
      <alignment vertical="center"/>
      <protection locked="0"/>
    </xf>
    <xf numFmtId="182" fontId="28" fillId="0" borderId="169" xfId="7" applyNumberFormat="1" applyFont="1" applyBorder="1" applyAlignment="1">
      <alignment vertical="center"/>
    </xf>
    <xf numFmtId="182" fontId="28" fillId="0" borderId="162" xfId="7" applyNumberFormat="1" applyFont="1" applyBorder="1" applyAlignment="1">
      <alignment vertical="center"/>
    </xf>
    <xf numFmtId="182" fontId="28" fillId="0" borderId="163" xfId="7" applyNumberFormat="1" applyFont="1" applyBorder="1" applyAlignment="1">
      <alignment vertical="center"/>
    </xf>
    <xf numFmtId="182" fontId="24" fillId="0" borderId="0" xfId="7" applyNumberFormat="1" applyFont="1" applyBorder="1" applyAlignment="1">
      <alignment horizontal="center" vertical="center"/>
    </xf>
    <xf numFmtId="182" fontId="24" fillId="0" borderId="0" xfId="7" applyNumberFormat="1" applyFont="1" applyBorder="1" applyAlignment="1">
      <alignment horizontal="right" vertical="center"/>
    </xf>
    <xf numFmtId="9" fontId="28" fillId="2" borderId="191" xfId="8" applyNumberFormat="1" applyFont="1" applyFill="1" applyBorder="1" applyProtection="1">
      <alignment vertical="center"/>
      <protection locked="0"/>
    </xf>
    <xf numFmtId="182" fontId="28" fillId="0" borderId="192" xfId="7" applyNumberFormat="1" applyFont="1" applyBorder="1" applyAlignment="1">
      <alignment vertical="center"/>
    </xf>
    <xf numFmtId="182" fontId="28" fillId="0" borderId="193" xfId="7" applyNumberFormat="1" applyFont="1" applyBorder="1" applyAlignment="1">
      <alignment vertical="center"/>
    </xf>
    <xf numFmtId="182" fontId="28" fillId="0" borderId="194" xfId="7" applyNumberFormat="1" applyFont="1" applyBorder="1" applyAlignment="1">
      <alignment vertical="center"/>
    </xf>
    <xf numFmtId="182" fontId="28" fillId="0" borderId="195" xfId="7" applyNumberFormat="1" applyFont="1" applyBorder="1" applyAlignment="1">
      <alignment vertical="center"/>
    </xf>
    <xf numFmtId="182" fontId="28" fillId="0" borderId="196" xfId="7" applyNumberFormat="1" applyFont="1" applyBorder="1" applyAlignment="1">
      <alignment vertical="center"/>
    </xf>
    <xf numFmtId="182" fontId="28" fillId="0" borderId="197" xfId="7" applyNumberFormat="1" applyFont="1" applyBorder="1" applyAlignment="1">
      <alignment vertical="center"/>
    </xf>
    <xf numFmtId="182" fontId="28" fillId="0" borderId="0" xfId="7" applyNumberFormat="1" applyFont="1" applyBorder="1" applyAlignment="1">
      <alignment horizontal="right" vertical="center"/>
    </xf>
    <xf numFmtId="9" fontId="28" fillId="2" borderId="198" xfId="8" applyNumberFormat="1" applyFont="1" applyFill="1" applyBorder="1" applyProtection="1">
      <alignment vertical="center"/>
      <protection locked="0"/>
    </xf>
    <xf numFmtId="182" fontId="28" fillId="0" borderId="191" xfId="7" applyNumberFormat="1" applyFont="1" applyBorder="1" applyAlignment="1">
      <alignment vertical="center"/>
    </xf>
    <xf numFmtId="38" fontId="16" fillId="0" borderId="0" xfId="7" applyFont="1">
      <alignment vertical="center"/>
    </xf>
    <xf numFmtId="38" fontId="7" fillId="0" borderId="0" xfId="7" applyFont="1" applyAlignment="1">
      <alignment horizontal="center" vertical="center"/>
    </xf>
    <xf numFmtId="38" fontId="16" fillId="0" borderId="13" xfId="7" applyFont="1" applyBorder="1" applyAlignment="1">
      <alignment horizontal="center" vertical="center"/>
    </xf>
    <xf numFmtId="38" fontId="16" fillId="0" borderId="111" xfId="7" applyFont="1" applyBorder="1" applyAlignment="1">
      <alignment horizontal="center" vertical="center"/>
    </xf>
    <xf numFmtId="38" fontId="16" fillId="0" borderId="32" xfId="7" applyFont="1" applyBorder="1" applyAlignment="1">
      <alignment horizontal="center" vertical="center"/>
    </xf>
    <xf numFmtId="38" fontId="16" fillId="0" borderId="111" xfId="7" applyFont="1" applyBorder="1" applyAlignment="1">
      <alignment horizontal="center" vertical="center" wrapText="1"/>
    </xf>
    <xf numFmtId="38" fontId="16" fillId="0" borderId="32" xfId="7" applyFont="1" applyBorder="1" applyAlignment="1">
      <alignment horizontal="center" vertical="center" wrapText="1"/>
    </xf>
    <xf numFmtId="38" fontId="16" fillId="0" borderId="114" xfId="7" applyFont="1" applyBorder="1" applyAlignment="1">
      <alignment horizontal="center" vertical="center" wrapText="1"/>
    </xf>
    <xf numFmtId="38" fontId="16" fillId="2" borderId="111" xfId="7" applyFont="1" applyFill="1" applyBorder="1" applyAlignment="1">
      <alignment horizontal="center" vertical="center" wrapText="1"/>
    </xf>
    <xf numFmtId="38" fontId="16" fillId="2" borderId="32" xfId="7" applyFont="1" applyFill="1" applyBorder="1" applyAlignment="1">
      <alignment horizontal="center" vertical="center" wrapText="1"/>
    </xf>
    <xf numFmtId="38" fontId="16" fillId="2" borderId="114" xfId="7" applyFont="1" applyFill="1" applyBorder="1" applyAlignment="1">
      <alignment horizontal="center" vertical="center" wrapText="1"/>
    </xf>
    <xf numFmtId="38" fontId="16" fillId="0" borderId="174" xfId="7" applyFont="1" applyBorder="1" applyAlignment="1">
      <alignment horizontal="center" vertical="center" wrapText="1"/>
    </xf>
    <xf numFmtId="38" fontId="16" fillId="0" borderId="6" xfId="7" applyFont="1" applyBorder="1" applyAlignment="1">
      <alignment horizontal="center" vertical="center" wrapText="1"/>
    </xf>
    <xf numFmtId="38" fontId="16" fillId="0" borderId="160" xfId="7" applyFont="1" applyBorder="1" applyAlignment="1">
      <alignment horizontal="left" vertical="center" wrapText="1"/>
    </xf>
    <xf numFmtId="38" fontId="16" fillId="0" borderId="8" xfId="7" applyFont="1" applyBorder="1" applyAlignment="1">
      <alignment horizontal="left" vertical="center" wrapText="1"/>
    </xf>
    <xf numFmtId="38" fontId="16" fillId="0" borderId="161" xfId="7" applyFont="1" applyBorder="1" applyAlignment="1">
      <alignment horizontal="left" vertical="center"/>
    </xf>
    <xf numFmtId="38" fontId="16" fillId="0" borderId="157" xfId="7" applyFont="1" applyBorder="1" applyAlignment="1">
      <alignment horizontal="left" vertical="center"/>
    </xf>
    <xf numFmtId="38" fontId="16" fillId="0" borderId="174" xfId="7" applyFont="1" applyBorder="1" applyAlignment="1">
      <alignment horizontal="left" vertical="center"/>
    </xf>
    <xf numFmtId="38" fontId="16" fillId="0" borderId="6" xfId="7" applyFont="1" applyBorder="1" applyAlignment="1">
      <alignment horizontal="left" vertical="center" wrapText="1"/>
    </xf>
    <xf numFmtId="38" fontId="16" fillId="0" borderId="2" xfId="7" applyFont="1" applyBorder="1" applyAlignment="1">
      <alignment horizontal="center" vertical="center" wrapText="1"/>
    </xf>
    <xf numFmtId="38" fontId="30" fillId="0" borderId="0" xfId="7" applyFont="1" applyBorder="1" applyAlignment="1">
      <alignment horizontal="left" vertical="center"/>
    </xf>
    <xf numFmtId="38" fontId="16" fillId="0" borderId="0" xfId="7" applyFont="1" applyAlignment="1">
      <alignment vertical="center"/>
    </xf>
    <xf numFmtId="38" fontId="16" fillId="0" borderId="165" xfId="7" applyFont="1" applyBorder="1" applyAlignment="1">
      <alignment horizontal="center" vertical="center" shrinkToFit="1"/>
    </xf>
    <xf numFmtId="38" fontId="16" fillId="0" borderId="164" xfId="7" applyFont="1" applyBorder="1" applyAlignment="1">
      <alignment horizontal="center" vertical="center" shrinkToFit="1"/>
    </xf>
    <xf numFmtId="38" fontId="16" fillId="2" borderId="165" xfId="7" applyFont="1" applyFill="1" applyBorder="1">
      <alignment vertical="center"/>
    </xf>
    <xf numFmtId="38" fontId="16" fillId="2" borderId="164" xfId="7" applyFont="1" applyFill="1" applyBorder="1">
      <alignment vertical="center"/>
    </xf>
    <xf numFmtId="38" fontId="16" fillId="0" borderId="166" xfId="7" applyFont="1" applyBorder="1">
      <alignment vertical="center"/>
    </xf>
    <xf numFmtId="38" fontId="16" fillId="0" borderId="138" xfId="7" applyFont="1" applyBorder="1" applyAlignment="1">
      <alignment horizontal="center" vertical="center" wrapText="1"/>
    </xf>
    <xf numFmtId="38" fontId="16" fillId="0" borderId="149" xfId="7" applyFont="1" applyBorder="1" applyAlignment="1">
      <alignment horizontal="left" vertical="center" wrapText="1"/>
    </xf>
    <xf numFmtId="38" fontId="16" fillId="0" borderId="11" xfId="7" applyFont="1" applyBorder="1" applyAlignment="1">
      <alignment horizontal="left" vertical="center" wrapText="1"/>
    </xf>
    <xf numFmtId="38" fontId="16" fillId="0" borderId="147" xfId="7" applyFont="1" applyBorder="1" applyAlignment="1">
      <alignment horizontal="left" vertical="center"/>
    </xf>
    <xf numFmtId="38" fontId="16" fillId="0" borderId="199" xfId="7" applyFont="1" applyBorder="1" applyAlignment="1">
      <alignment horizontal="left" vertical="center"/>
    </xf>
    <xf numFmtId="38" fontId="16" fillId="0" borderId="145" xfId="7" applyFont="1" applyBorder="1" applyAlignment="1">
      <alignment horizontal="left" vertical="center"/>
    </xf>
    <xf numFmtId="38" fontId="16" fillId="0" borderId="0" xfId="7" applyFont="1" applyBorder="1" applyAlignment="1">
      <alignment horizontal="center" vertical="center" wrapText="1"/>
    </xf>
    <xf numFmtId="38" fontId="16" fillId="2" borderId="13" xfId="7" applyFont="1" applyFill="1" applyBorder="1" applyAlignment="1">
      <alignment horizontal="center" vertical="center"/>
    </xf>
    <xf numFmtId="38" fontId="16" fillId="0" borderId="142" xfId="7" applyFont="1" applyBorder="1" applyAlignment="1">
      <alignment horizontal="center" vertical="center" wrapText="1"/>
    </xf>
    <xf numFmtId="38" fontId="16" fillId="0" borderId="200" xfId="7" applyFont="1" applyBorder="1" applyAlignment="1">
      <alignment horizontal="center" vertical="center" wrapText="1"/>
    </xf>
    <xf numFmtId="38" fontId="10" fillId="0" borderId="141" xfId="7" applyFont="1" applyBorder="1" applyAlignment="1">
      <alignment horizontal="center" vertical="center"/>
    </xf>
    <xf numFmtId="38" fontId="16" fillId="2" borderId="139" xfId="7" applyFont="1" applyFill="1" applyBorder="1">
      <alignment vertical="center"/>
    </xf>
    <xf numFmtId="38" fontId="16" fillId="2" borderId="181" xfId="7" applyFont="1" applyFill="1" applyBorder="1">
      <alignment vertical="center"/>
    </xf>
    <xf numFmtId="38" fontId="16" fillId="0" borderId="201" xfId="7" applyFont="1" applyBorder="1">
      <alignment vertical="center"/>
    </xf>
    <xf numFmtId="38" fontId="16" fillId="0" borderId="202" xfId="7" applyFont="1" applyBorder="1" applyAlignment="1">
      <alignment vertical="center"/>
    </xf>
    <xf numFmtId="38" fontId="16" fillId="0" borderId="6" xfId="7" applyFont="1" applyBorder="1" applyAlignment="1">
      <alignment vertical="center"/>
    </xf>
    <xf numFmtId="38" fontId="16" fillId="0" borderId="12" xfId="7" applyFont="1" applyBorder="1" applyAlignment="1">
      <alignment horizontal="center" vertical="center"/>
    </xf>
    <xf numFmtId="38" fontId="16" fillId="0" borderId="4" xfId="7" applyFont="1" applyBorder="1" applyAlignment="1">
      <alignment horizontal="center" vertical="center"/>
    </xf>
    <xf numFmtId="38" fontId="16" fillId="0" borderId="120" xfId="7" applyFont="1" applyBorder="1" applyAlignment="1">
      <alignment vertical="center"/>
    </xf>
    <xf numFmtId="38" fontId="16" fillId="0" borderId="1" xfId="7" applyFont="1" applyFill="1" applyBorder="1">
      <alignment vertical="center"/>
    </xf>
    <xf numFmtId="38" fontId="16" fillId="0" borderId="9" xfId="7" applyFont="1" applyBorder="1" applyAlignment="1">
      <alignment horizontal="center" vertical="center" wrapText="1"/>
    </xf>
    <xf numFmtId="38" fontId="16" fillId="0" borderId="141" xfId="7" applyFont="1" applyBorder="1" applyAlignment="1">
      <alignment horizontal="center" vertical="center" wrapText="1"/>
    </xf>
    <xf numFmtId="38" fontId="16" fillId="0" borderId="203" xfId="7" applyFont="1" applyBorder="1" applyAlignment="1">
      <alignment vertical="center"/>
    </xf>
    <xf numFmtId="38" fontId="16" fillId="2" borderId="120" xfId="7" applyFont="1" applyFill="1" applyBorder="1" applyAlignment="1">
      <alignment vertical="center"/>
    </xf>
    <xf numFmtId="38" fontId="16" fillId="2" borderId="33" xfId="7" applyFont="1" applyFill="1" applyBorder="1" applyAlignment="1">
      <alignment vertical="center"/>
    </xf>
    <xf numFmtId="38" fontId="16" fillId="0" borderId="2" xfId="7" applyFont="1" applyBorder="1" applyAlignment="1">
      <alignment horizontal="center" vertical="center"/>
    </xf>
    <xf numFmtId="38" fontId="16" fillId="0" borderId="0" xfId="7" applyFont="1" applyBorder="1" applyAlignment="1">
      <alignment horizontal="center" vertical="center"/>
    </xf>
    <xf numFmtId="38" fontId="16" fillId="0" borderId="0" xfId="7" applyFont="1" applyFill="1" applyBorder="1" applyAlignment="1">
      <alignment vertical="center"/>
    </xf>
    <xf numFmtId="38" fontId="16" fillId="0" borderId="204" xfId="7" applyFont="1" applyBorder="1">
      <alignment vertical="center"/>
    </xf>
    <xf numFmtId="38" fontId="16" fillId="0" borderId="6" xfId="7" applyFont="1" applyBorder="1">
      <alignment vertical="center"/>
    </xf>
    <xf numFmtId="38" fontId="16" fillId="0" borderId="6" xfId="7" applyFont="1" applyBorder="1" applyAlignment="1">
      <alignment horizontal="center" vertical="center"/>
    </xf>
    <xf numFmtId="38" fontId="16" fillId="0" borderId="200" xfId="7" applyFont="1" applyBorder="1" applyAlignment="1">
      <alignment vertical="center" shrinkToFit="1"/>
    </xf>
    <xf numFmtId="38" fontId="16" fillId="0" borderId="139" xfId="7" applyFont="1" applyBorder="1">
      <alignment vertical="center"/>
    </xf>
    <xf numFmtId="38" fontId="16" fillId="0" borderId="181" xfId="7" applyFont="1" applyBorder="1">
      <alignment vertical="center"/>
    </xf>
    <xf numFmtId="38" fontId="16" fillId="0" borderId="5" xfId="7" applyFont="1" applyBorder="1">
      <alignment vertical="center"/>
    </xf>
    <xf numFmtId="38" fontId="16" fillId="0" borderId="14" xfId="7" applyFont="1" applyBorder="1">
      <alignment vertical="center"/>
    </xf>
    <xf numFmtId="38" fontId="16" fillId="0" borderId="13" xfId="7" applyFont="1" applyBorder="1" applyAlignment="1">
      <alignment vertical="center"/>
    </xf>
    <xf numFmtId="38" fontId="16" fillId="0" borderId="169" xfId="7" applyFont="1" applyBorder="1">
      <alignment vertical="center"/>
    </xf>
    <xf numFmtId="38" fontId="16" fillId="0" borderId="162" xfId="7" applyFont="1" applyBorder="1">
      <alignment vertical="center"/>
    </xf>
    <xf numFmtId="38" fontId="16" fillId="0" borderId="163" xfId="7" applyFont="1" applyBorder="1">
      <alignment vertical="center"/>
    </xf>
    <xf numFmtId="38" fontId="16" fillId="0" borderId="182" xfId="7" applyFont="1" applyBorder="1">
      <alignment vertical="center"/>
    </xf>
    <xf numFmtId="38" fontId="16" fillId="0" borderId="138" xfId="7" applyFont="1" applyBorder="1">
      <alignment vertical="center"/>
    </xf>
    <xf numFmtId="38" fontId="16" fillId="0" borderId="0" xfId="7" applyFont="1" applyBorder="1">
      <alignment vertical="center"/>
    </xf>
    <xf numFmtId="38" fontId="16" fillId="0" borderId="0" xfId="7" applyFont="1" applyAlignment="1">
      <alignment horizontal="right" vertical="center"/>
    </xf>
    <xf numFmtId="38" fontId="16" fillId="0" borderId="146" xfId="7" applyFont="1" applyBorder="1" applyAlignment="1">
      <alignment horizontal="center" vertical="center"/>
    </xf>
    <xf numFmtId="38" fontId="16" fillId="0" borderId="205" xfId="7" applyFont="1" applyBorder="1" applyAlignment="1">
      <alignment horizontal="center" vertical="center"/>
    </xf>
    <xf numFmtId="38" fontId="16" fillId="0" borderId="199" xfId="7" applyFont="1" applyBorder="1" applyAlignment="1">
      <alignment horizontal="center" vertical="center"/>
    </xf>
    <xf numFmtId="38" fontId="16" fillId="0" borderId="146" xfId="7" applyFont="1" applyBorder="1">
      <alignment vertical="center"/>
    </xf>
    <xf numFmtId="38" fontId="16" fillId="0" borderId="205" xfId="7" applyFont="1" applyBorder="1">
      <alignment vertical="center"/>
    </xf>
    <xf numFmtId="38" fontId="16" fillId="0" borderId="206" xfId="7" applyFont="1" applyBorder="1">
      <alignment vertical="center"/>
    </xf>
    <xf numFmtId="38" fontId="16" fillId="0" borderId="145" xfId="7" applyFont="1" applyBorder="1">
      <alignment vertical="center"/>
    </xf>
    <xf numFmtId="38" fontId="16" fillId="0" borderId="9" xfId="7" applyFont="1" applyBorder="1" applyAlignment="1">
      <alignment horizontal="center" vertical="center"/>
    </xf>
    <xf numFmtId="0" fontId="5" fillId="0" borderId="0" xfId="6" applyFont="1" applyFill="1" applyBorder="1" applyAlignment="1">
      <alignment horizontal="center" vertical="center"/>
    </xf>
    <xf numFmtId="0" fontId="23" fillId="0" borderId="13" xfId="0" applyFont="1" applyBorder="1" applyAlignment="1">
      <alignment horizontal="center" vertical="center"/>
    </xf>
    <xf numFmtId="0" fontId="6" fillId="0" borderId="2" xfId="0" applyFont="1" applyBorder="1" applyAlignment="1">
      <alignment horizontal="distributed" vertical="center"/>
    </xf>
    <xf numFmtId="0" fontId="4" fillId="0" borderId="18"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7" fillId="0" borderId="5" xfId="0" applyFont="1" applyBorder="1" applyAlignment="1">
      <alignment horizontal="center" vertical="center"/>
    </xf>
    <xf numFmtId="0" fontId="4" fillId="0" borderId="2" xfId="0" applyFont="1" applyBorder="1" applyAlignment="1">
      <alignment horizontal="center" vertical="center"/>
    </xf>
    <xf numFmtId="0" fontId="8" fillId="0" borderId="7" xfId="0" applyFont="1" applyBorder="1" applyAlignment="1">
      <alignment vertical="center"/>
    </xf>
    <xf numFmtId="0" fontId="8" fillId="0" borderId="207" xfId="0" applyFont="1" applyBorder="1" applyAlignment="1">
      <alignment vertical="center"/>
    </xf>
    <xf numFmtId="0" fontId="8" fillId="0" borderId="21" xfId="0" applyFont="1" applyBorder="1" applyAlignment="1">
      <alignment vertical="center"/>
    </xf>
    <xf numFmtId="0" fontId="7" fillId="0" borderId="2" xfId="0" applyFont="1" applyBorder="1" applyAlignment="1">
      <alignment horizontal="center" vertical="center"/>
    </xf>
    <xf numFmtId="0" fontId="4" fillId="0" borderId="7" xfId="0" applyFont="1" applyBorder="1">
      <alignment vertical="center"/>
    </xf>
    <xf numFmtId="0" fontId="8" fillId="0" borderId="14" xfId="0" applyFont="1" applyBorder="1" applyAlignment="1">
      <alignment vertical="center"/>
    </xf>
    <xf numFmtId="0" fontId="8" fillId="0" borderId="8" xfId="0" applyFont="1" applyBorder="1" applyAlignment="1">
      <alignment vertical="center"/>
    </xf>
    <xf numFmtId="0" fontId="4" fillId="0" borderId="5" xfId="0" applyFont="1" applyBorder="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left" vertical="center"/>
    </xf>
    <xf numFmtId="0" fontId="6" fillId="0" borderId="6" xfId="0" applyFont="1" applyBorder="1" applyAlignment="1">
      <alignment horizontal="distributed" vertical="center"/>
    </xf>
    <xf numFmtId="0" fontId="8" fillId="0" borderId="18" xfId="0" applyFont="1" applyBorder="1" applyAlignment="1">
      <alignment vertical="center"/>
    </xf>
    <xf numFmtId="0" fontId="8" fillId="0" borderId="20" xfId="0" applyFont="1" applyBorder="1" applyAlignment="1">
      <alignment vertical="center"/>
    </xf>
    <xf numFmtId="0" fontId="8" fillId="0" borderId="7" xfId="0" applyFont="1" applyBorder="1" applyAlignment="1">
      <alignment vertical="top"/>
    </xf>
    <xf numFmtId="0" fontId="8" fillId="0" borderId="5" xfId="0" applyFont="1" applyBorder="1" applyAlignment="1">
      <alignment vertical="center"/>
    </xf>
    <xf numFmtId="0" fontId="8" fillId="0" borderId="208" xfId="0" applyFont="1" applyBorder="1" applyAlignment="1">
      <alignment vertical="center"/>
    </xf>
    <xf numFmtId="0" fontId="8" fillId="0" borderId="26" xfId="0" applyFont="1" applyBorder="1" applyAlignment="1">
      <alignment vertical="center"/>
    </xf>
    <xf numFmtId="0" fontId="7" fillId="0" borderId="6" xfId="0" applyFont="1" applyBorder="1" applyAlignment="1">
      <alignment horizontal="center" vertical="center"/>
    </xf>
    <xf numFmtId="0" fontId="8" fillId="0" borderId="0" xfId="6" applyFont="1" applyAlignment="1">
      <alignment vertical="center"/>
    </xf>
    <xf numFmtId="0" fontId="8" fillId="0" borderId="13" xfId="0" applyFont="1" applyBorder="1" applyAlignment="1">
      <alignment vertical="center"/>
    </xf>
    <xf numFmtId="0" fontId="6" fillId="0" borderId="9" xfId="0" applyFont="1" applyBorder="1" applyAlignment="1">
      <alignment horizontal="distributed" vertical="center"/>
    </xf>
    <xf numFmtId="0" fontId="8" fillId="0" borderId="22" xfId="0" applyFont="1" applyBorder="1" applyAlignment="1">
      <alignment vertical="center"/>
    </xf>
    <xf numFmtId="0" fontId="8" fillId="0" borderId="25" xfId="0" applyFont="1" applyBorder="1" applyAlignment="1">
      <alignment vertical="center"/>
    </xf>
    <xf numFmtId="0" fontId="4" fillId="0" borderId="9" xfId="0" applyFont="1" applyBorder="1" applyAlignment="1">
      <alignment horizontal="center" vertical="center"/>
    </xf>
    <xf numFmtId="0" fontId="8" fillId="0" borderId="10" xfId="0" applyFont="1" applyBorder="1" applyAlignment="1">
      <alignment vertical="center"/>
    </xf>
    <xf numFmtId="0" fontId="8" fillId="0" borderId="209" xfId="0" applyFont="1" applyBorder="1" applyAlignment="1">
      <alignment vertical="center"/>
    </xf>
    <xf numFmtId="0" fontId="8" fillId="0" borderId="29" xfId="0" applyFont="1" applyBorder="1" applyAlignment="1">
      <alignment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4" fillId="0" borderId="6" xfId="0" applyFont="1" applyBorder="1" applyAlignment="1">
      <alignment vertical="center"/>
    </xf>
    <xf numFmtId="0" fontId="8" fillId="0" borderId="12" xfId="0" applyFont="1" applyBorder="1" applyAlignment="1">
      <alignment horizontal="center" vertical="center" wrapText="1"/>
    </xf>
    <xf numFmtId="0" fontId="8" fillId="0" borderId="4" xfId="0" applyFont="1" applyBorder="1" applyAlignment="1">
      <alignment horizontal="center" vertical="center"/>
    </xf>
    <xf numFmtId="0" fontId="8" fillId="0" borderId="11" xfId="0" applyFont="1" applyBorder="1" applyAlignment="1">
      <alignment vertical="center"/>
    </xf>
    <xf numFmtId="0" fontId="4" fillId="0" borderId="9"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horizontal="right" vertical="center"/>
    </xf>
    <xf numFmtId="0" fontId="8" fillId="0" borderId="9" xfId="0" applyFont="1" applyBorder="1" applyAlignment="1">
      <alignmen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7" fillId="0" borderId="9" xfId="0" applyFont="1" applyBorder="1" applyAlignment="1">
      <alignment horizontal="center" vertical="center"/>
    </xf>
    <xf numFmtId="0" fontId="4" fillId="0" borderId="10" xfId="0" applyFont="1" applyBorder="1">
      <alignment vertical="center"/>
    </xf>
    <xf numFmtId="0" fontId="8" fillId="0" borderId="23" xfId="0" applyFont="1" applyBorder="1" applyAlignment="1">
      <alignment vertical="center"/>
    </xf>
    <xf numFmtId="0" fontId="10" fillId="0" borderId="0" xfId="3" applyFont="1"/>
    <xf numFmtId="0" fontId="31" fillId="0" borderId="0" xfId="0" applyFont="1">
      <alignment vertical="center"/>
    </xf>
    <xf numFmtId="0" fontId="4" fillId="0" borderId="0" xfId="3" applyFont="1"/>
    <xf numFmtId="0" fontId="5" fillId="0" borderId="210" xfId="3" applyFont="1" applyBorder="1" applyAlignment="1">
      <alignment horizontal="right" vertical="center"/>
    </xf>
    <xf numFmtId="0" fontId="5" fillId="0" borderId="0" xfId="3" applyFont="1" applyBorder="1" applyAlignment="1">
      <alignment horizontal="right" vertical="center"/>
    </xf>
    <xf numFmtId="0" fontId="18" fillId="0" borderId="0" xfId="3" applyFont="1"/>
    <xf numFmtId="0" fontId="11" fillId="0" borderId="211" xfId="3" applyFont="1" applyBorder="1" applyAlignment="1">
      <alignment horizontal="center"/>
    </xf>
    <xf numFmtId="0" fontId="11" fillId="0" borderId="212" xfId="3" applyFont="1" applyBorder="1" applyAlignment="1">
      <alignment horizontal="center"/>
    </xf>
    <xf numFmtId="0" fontId="11" fillId="0" borderId="213" xfId="3" applyFont="1" applyBorder="1" applyAlignment="1">
      <alignment horizontal="center"/>
    </xf>
    <xf numFmtId="0" fontId="10" fillId="0" borderId="70" xfId="3" applyFont="1" applyBorder="1" applyAlignment="1">
      <alignment horizontal="center"/>
    </xf>
    <xf numFmtId="0" fontId="10" fillId="0" borderId="212" xfId="3" applyFont="1" applyBorder="1" applyAlignment="1">
      <alignment horizontal="center"/>
    </xf>
    <xf numFmtId="0" fontId="10" fillId="0" borderId="68" xfId="3" applyFont="1" applyBorder="1" applyAlignment="1">
      <alignment horizontal="center"/>
    </xf>
    <xf numFmtId="0" fontId="10" fillId="0" borderId="212" xfId="3" applyFont="1" applyBorder="1"/>
    <xf numFmtId="0" fontId="10" fillId="0" borderId="213" xfId="3" applyFont="1" applyBorder="1"/>
    <xf numFmtId="0" fontId="10" fillId="0" borderId="0" xfId="3" applyFont="1" applyBorder="1"/>
    <xf numFmtId="0" fontId="10" fillId="0" borderId="0" xfId="3" applyFont="1" applyAlignment="1">
      <alignment horizontal="right"/>
    </xf>
    <xf numFmtId="0" fontId="5" fillId="0" borderId="0" xfId="3" applyFont="1" applyAlignment="1">
      <alignment vertical="center"/>
    </xf>
    <xf numFmtId="0" fontId="32" fillId="2" borderId="214" xfId="3" applyFont="1" applyFill="1" applyBorder="1" applyAlignment="1">
      <alignment horizontal="center" vertical="center" shrinkToFit="1"/>
    </xf>
    <xf numFmtId="0" fontId="32" fillId="2" borderId="215" xfId="3" applyFont="1" applyFill="1" applyBorder="1" applyAlignment="1">
      <alignment horizontal="center" vertical="center" shrinkToFit="1"/>
    </xf>
    <xf numFmtId="0" fontId="32" fillId="6" borderId="214" xfId="3" applyFont="1" applyFill="1" applyBorder="1" applyAlignment="1">
      <alignment horizontal="center" vertical="center" shrinkToFit="1"/>
    </xf>
    <xf numFmtId="0" fontId="32" fillId="6" borderId="216" xfId="3" applyFont="1" applyFill="1" applyBorder="1" applyAlignment="1">
      <alignment horizontal="center" vertical="center" shrinkToFit="1"/>
    </xf>
    <xf numFmtId="0" fontId="32" fillId="0" borderId="217" xfId="3" applyFont="1" applyBorder="1" applyAlignment="1">
      <alignment horizontal="center" vertical="center" shrinkToFit="1"/>
    </xf>
    <xf numFmtId="0" fontId="10" fillId="0" borderId="70" xfId="3" applyFont="1" applyBorder="1"/>
    <xf numFmtId="0" fontId="11" fillId="0" borderId="122" xfId="3" applyFont="1" applyBorder="1" applyAlignment="1">
      <alignment horizontal="center" wrapText="1"/>
    </xf>
    <xf numFmtId="0" fontId="11" fillId="0" borderId="14" xfId="3" applyFont="1" applyBorder="1" applyAlignment="1">
      <alignment horizontal="center" wrapText="1"/>
    </xf>
    <xf numFmtId="0" fontId="11" fillId="0" borderId="218" xfId="3" applyFont="1" applyBorder="1" applyAlignment="1">
      <alignment horizontal="center" wrapText="1"/>
    </xf>
    <xf numFmtId="0" fontId="10" fillId="0" borderId="4" xfId="3" applyFont="1" applyBorder="1" applyAlignment="1">
      <alignment horizontal="center"/>
    </xf>
    <xf numFmtId="0" fontId="10" fillId="0" borderId="1" xfId="3" applyFont="1" applyBorder="1" applyAlignment="1">
      <alignment horizontal="center"/>
    </xf>
    <xf numFmtId="0" fontId="10" fillId="0" borderId="7" xfId="3" applyFont="1" applyBorder="1" applyAlignment="1">
      <alignment horizontal="center"/>
    </xf>
    <xf numFmtId="0" fontId="10" fillId="0" borderId="2" xfId="3" applyFont="1" applyBorder="1" applyAlignment="1">
      <alignment horizontal="center"/>
    </xf>
    <xf numFmtId="0" fontId="10" fillId="0" borderId="108" xfId="3" applyFont="1" applyBorder="1" applyAlignment="1">
      <alignment horizontal="center"/>
    </xf>
    <xf numFmtId="0" fontId="10" fillId="0" borderId="0" xfId="3" applyFont="1" applyBorder="1" applyAlignment="1">
      <alignment horizontal="center"/>
    </xf>
    <xf numFmtId="0" fontId="10" fillId="2" borderId="219" xfId="3" applyFont="1" applyFill="1" applyBorder="1" applyAlignment="1">
      <alignment horizontal="center" vertical="center" shrinkToFit="1"/>
    </xf>
    <xf numFmtId="0" fontId="10" fillId="2" borderId="220" xfId="3" applyFont="1" applyFill="1" applyBorder="1" applyAlignment="1">
      <alignment horizontal="center" vertical="center" shrinkToFit="1"/>
    </xf>
    <xf numFmtId="0" fontId="10" fillId="6" borderId="219" xfId="3" applyFont="1" applyFill="1" applyBorder="1" applyAlignment="1">
      <alignment horizontal="center" vertical="center" shrinkToFit="1"/>
    </xf>
    <xf numFmtId="0" fontId="10" fillId="6" borderId="14" xfId="3" applyFont="1" applyFill="1" applyBorder="1" applyAlignment="1">
      <alignment horizontal="center" vertical="center" shrinkToFit="1"/>
    </xf>
    <xf numFmtId="0" fontId="10" fillId="0" borderId="221" xfId="3" applyFont="1" applyBorder="1" applyAlignment="1">
      <alignment horizontal="center" vertical="center" shrinkToFit="1"/>
    </xf>
    <xf numFmtId="0" fontId="10" fillId="0" borderId="8" xfId="3" applyFont="1" applyBorder="1" applyAlignment="1">
      <alignment horizontal="center"/>
    </xf>
    <xf numFmtId="0" fontId="11" fillId="0" borderId="222" xfId="3" applyFont="1" applyBorder="1" applyAlignment="1">
      <alignment horizontal="center" wrapText="1"/>
    </xf>
    <xf numFmtId="0" fontId="11" fillId="0" borderId="23" xfId="3" applyFont="1" applyBorder="1" applyAlignment="1">
      <alignment horizontal="center" wrapText="1"/>
    </xf>
    <xf numFmtId="0" fontId="11" fillId="0" borderId="223" xfId="3" applyFont="1" applyBorder="1" applyAlignment="1">
      <alignment horizontal="center" wrapText="1"/>
    </xf>
    <xf numFmtId="0" fontId="10" fillId="0" borderId="10" xfId="3" applyFont="1" applyBorder="1" applyAlignment="1">
      <alignment horizontal="center"/>
    </xf>
    <xf numFmtId="0" fontId="10" fillId="0" borderId="9" xfId="3" applyFont="1" applyBorder="1" applyAlignment="1">
      <alignment horizontal="center"/>
    </xf>
    <xf numFmtId="0" fontId="10" fillId="0" borderId="118" xfId="3" applyFont="1" applyBorder="1" applyAlignment="1">
      <alignment horizontal="center"/>
    </xf>
    <xf numFmtId="0" fontId="10" fillId="0" borderId="0" xfId="3" applyFont="1" applyAlignment="1">
      <alignment vertical="top" wrapText="1"/>
    </xf>
    <xf numFmtId="0" fontId="10" fillId="0" borderId="0" xfId="3" applyFont="1" applyAlignment="1">
      <alignment horizontal="left" vertical="top" wrapText="1"/>
    </xf>
    <xf numFmtId="0" fontId="10" fillId="2" borderId="224" xfId="3" applyFont="1" applyFill="1" applyBorder="1" applyAlignment="1">
      <alignment horizontal="center" vertical="center" shrinkToFit="1"/>
    </xf>
    <xf numFmtId="0" fontId="10" fillId="2" borderId="225" xfId="3" applyFont="1" applyFill="1" applyBorder="1" applyAlignment="1">
      <alignment horizontal="center" vertical="center" shrinkToFit="1"/>
    </xf>
    <xf numFmtId="0" fontId="10" fillId="6" borderId="224" xfId="3" applyFont="1" applyFill="1" applyBorder="1" applyAlignment="1">
      <alignment horizontal="center" vertical="center" shrinkToFit="1"/>
    </xf>
    <xf numFmtId="0" fontId="10" fillId="6" borderId="23" xfId="3" applyFont="1" applyFill="1" applyBorder="1" applyAlignment="1">
      <alignment horizontal="center" vertical="center" shrinkToFit="1"/>
    </xf>
    <xf numFmtId="0" fontId="10" fillId="0" borderId="226" xfId="3" applyFont="1" applyBorder="1" applyAlignment="1">
      <alignment horizontal="center" vertical="center" shrinkToFit="1"/>
    </xf>
    <xf numFmtId="0" fontId="10" fillId="0" borderId="11" xfId="3" applyFont="1" applyBorder="1" applyAlignment="1">
      <alignment horizontal="center"/>
    </xf>
    <xf numFmtId="0" fontId="11" fillId="0" borderId="107" xfId="3" applyFont="1" applyBorder="1" applyAlignment="1">
      <alignment horizontal="center"/>
    </xf>
    <xf numFmtId="0" fontId="11" fillId="0" borderId="2" xfId="3" applyFont="1" applyBorder="1" applyAlignment="1">
      <alignment horizontal="center"/>
    </xf>
    <xf numFmtId="0" fontId="11" fillId="0" borderId="108" xfId="3" applyFont="1" applyBorder="1" applyAlignment="1">
      <alignment horizontal="center"/>
    </xf>
    <xf numFmtId="0" fontId="10" fillId="0" borderId="75" xfId="3" applyFont="1" applyBorder="1" applyAlignment="1">
      <alignment horizontal="center"/>
    </xf>
    <xf numFmtId="0" fontId="10" fillId="0" borderId="2" xfId="3" applyFont="1" applyBorder="1"/>
    <xf numFmtId="0" fontId="10" fillId="0" borderId="108" xfId="3" applyFont="1" applyBorder="1"/>
    <xf numFmtId="0" fontId="32" fillId="2" borderId="227" xfId="3" applyFont="1" applyFill="1" applyBorder="1" applyAlignment="1">
      <alignment horizontal="center" vertical="center" shrinkToFit="1"/>
    </xf>
    <xf numFmtId="0" fontId="32" fillId="2" borderId="228" xfId="3" applyFont="1" applyFill="1" applyBorder="1" applyAlignment="1">
      <alignment horizontal="center" vertical="center" shrinkToFit="1"/>
    </xf>
    <xf numFmtId="0" fontId="32" fillId="6" borderId="219" xfId="3" applyFont="1" applyFill="1" applyBorder="1" applyAlignment="1">
      <alignment horizontal="center" vertical="center" shrinkToFit="1"/>
    </xf>
    <xf numFmtId="0" fontId="32" fillId="6" borderId="14" xfId="3" applyFont="1" applyFill="1" applyBorder="1" applyAlignment="1">
      <alignment horizontal="center" vertical="center" shrinkToFit="1"/>
    </xf>
    <xf numFmtId="0" fontId="32" fillId="0" borderId="221" xfId="3" applyFont="1" applyBorder="1" applyAlignment="1">
      <alignment horizontal="center" vertical="center" shrinkToFit="1"/>
    </xf>
    <xf numFmtId="0" fontId="10" fillId="0" borderId="8" xfId="3" applyFont="1" applyBorder="1"/>
    <xf numFmtId="0" fontId="19" fillId="0" borderId="211" xfId="3" applyFont="1" applyBorder="1" applyAlignment="1">
      <alignment horizontal="center"/>
    </xf>
    <xf numFmtId="0" fontId="10" fillId="0" borderId="213" xfId="3" applyFont="1" applyBorder="1" applyAlignment="1">
      <alignment horizontal="center"/>
    </xf>
    <xf numFmtId="0" fontId="10" fillId="2" borderId="229" xfId="3" applyFont="1" applyFill="1" applyBorder="1"/>
    <xf numFmtId="0" fontId="10" fillId="2" borderId="230" xfId="3" applyFont="1" applyFill="1" applyBorder="1"/>
    <xf numFmtId="0" fontId="10" fillId="6" borderId="229" xfId="3" applyFont="1" applyFill="1" applyBorder="1"/>
    <xf numFmtId="0" fontId="10" fillId="6" borderId="68" xfId="3" applyFont="1" applyFill="1" applyBorder="1"/>
    <xf numFmtId="0" fontId="10" fillId="0" borderId="231" xfId="3" applyFont="1" applyBorder="1"/>
    <xf numFmtId="0" fontId="19" fillId="0" borderId="109" xfId="3" applyFont="1" applyBorder="1" applyAlignment="1">
      <alignment horizontal="center"/>
    </xf>
    <xf numFmtId="0" fontId="10" fillId="0" borderId="1" xfId="3" applyFont="1" applyBorder="1"/>
    <xf numFmtId="0" fontId="10" fillId="0" borderId="123" xfId="3" applyFont="1" applyBorder="1"/>
    <xf numFmtId="0" fontId="10" fillId="0" borderId="12" xfId="3" applyFont="1" applyBorder="1" applyAlignment="1">
      <alignment horizontal="center"/>
    </xf>
    <xf numFmtId="0" fontId="10" fillId="2" borderId="232" xfId="3" applyFont="1" applyFill="1" applyBorder="1"/>
    <xf numFmtId="0" fontId="10" fillId="2" borderId="233" xfId="3" applyFont="1" applyFill="1" applyBorder="1"/>
    <xf numFmtId="0" fontId="10" fillId="6" borderId="232" xfId="3" applyFont="1" applyFill="1" applyBorder="1"/>
    <xf numFmtId="0" fontId="10" fillId="6" borderId="12" xfId="3" applyFont="1" applyFill="1" applyBorder="1"/>
    <xf numFmtId="0" fontId="10" fillId="0" borderId="234" xfId="3" applyFont="1" applyBorder="1"/>
    <xf numFmtId="0" fontId="10" fillId="0" borderId="4" xfId="3" applyFont="1" applyBorder="1"/>
    <xf numFmtId="0" fontId="8" fillId="0" borderId="0" xfId="3" applyFont="1"/>
    <xf numFmtId="0" fontId="22" fillId="0" borderId="0" xfId="3" applyFont="1"/>
    <xf numFmtId="0" fontId="19" fillId="0" borderId="127" xfId="3" applyFont="1" applyBorder="1" applyAlignment="1">
      <alignment horizontal="center"/>
    </xf>
    <xf numFmtId="0" fontId="10" fillId="0" borderId="131" xfId="3" applyFont="1" applyBorder="1"/>
    <xf numFmtId="0" fontId="10" fillId="0" borderId="132" xfId="3" applyFont="1" applyBorder="1"/>
    <xf numFmtId="0" fontId="10" fillId="0" borderId="131" xfId="3" applyFont="1" applyBorder="1" applyAlignment="1">
      <alignment horizontal="center"/>
    </xf>
    <xf numFmtId="0" fontId="10" fillId="0" borderId="76" xfId="3" applyFont="1" applyBorder="1" applyAlignment="1">
      <alignment horizontal="center"/>
    </xf>
    <xf numFmtId="0" fontId="10" fillId="2" borderId="235" xfId="3" applyFont="1" applyFill="1" applyBorder="1"/>
    <xf numFmtId="0" fontId="10" fillId="2" borderId="236" xfId="3" applyFont="1" applyFill="1" applyBorder="1"/>
    <xf numFmtId="0" fontId="10" fillId="0" borderId="237" xfId="3" applyFont="1" applyBorder="1"/>
    <xf numFmtId="0" fontId="10" fillId="0" borderId="75" xfId="3" applyFont="1" applyBorder="1"/>
    <xf numFmtId="0" fontId="19" fillId="0" borderId="117" xfId="3" applyFont="1" applyBorder="1" applyAlignment="1">
      <alignment horizontal="center"/>
    </xf>
    <xf numFmtId="0" fontId="10" fillId="0" borderId="9" xfId="3" applyFont="1" applyBorder="1"/>
    <xf numFmtId="0" fontId="10" fillId="0" borderId="118" xfId="3" applyFont="1" applyBorder="1"/>
    <xf numFmtId="0" fontId="10" fillId="2" borderId="238" xfId="3" applyFont="1" applyFill="1" applyBorder="1"/>
    <xf numFmtId="0" fontId="10" fillId="2" borderId="239" xfId="3" applyFont="1" applyFill="1" applyBorder="1"/>
    <xf numFmtId="0" fontId="10" fillId="0" borderId="226" xfId="3" applyFont="1" applyBorder="1"/>
    <xf numFmtId="0" fontId="10" fillId="0" borderId="11" xfId="3" applyFont="1" applyBorder="1"/>
    <xf numFmtId="0" fontId="11" fillId="2" borderId="226" xfId="3" applyFont="1" applyFill="1" applyBorder="1"/>
    <xf numFmtId="0" fontId="10" fillId="0" borderId="0" xfId="3" applyFont="1" applyAlignment="1">
      <alignment horizontal="center"/>
    </xf>
    <xf numFmtId="0" fontId="19" fillId="0" borderId="107" xfId="3" applyFont="1" applyBorder="1" applyAlignment="1">
      <alignment horizontal="center"/>
    </xf>
    <xf numFmtId="0" fontId="10" fillId="2" borderId="240" xfId="3" applyFont="1" applyFill="1" applyBorder="1"/>
    <xf numFmtId="0" fontId="10" fillId="2" borderId="241" xfId="3" applyFont="1" applyFill="1" applyBorder="1"/>
    <xf numFmtId="0" fontId="10" fillId="0" borderId="221" xfId="3" applyFont="1" applyBorder="1"/>
    <xf numFmtId="0" fontId="10" fillId="0" borderId="0" xfId="3" applyFont="1" applyAlignment="1">
      <alignment horizontal="center" wrapText="1"/>
    </xf>
    <xf numFmtId="0" fontId="11" fillId="2" borderId="234" xfId="3" applyFont="1" applyFill="1" applyBorder="1"/>
    <xf numFmtId="0" fontId="11" fillId="0" borderId="65" xfId="3" applyFont="1" applyBorder="1" applyAlignment="1">
      <alignment horizontal="right"/>
    </xf>
    <xf numFmtId="0" fontId="11" fillId="0" borderId="242" xfId="3" applyFont="1" applyBorder="1" applyAlignment="1">
      <alignment horizontal="center" wrapText="1"/>
    </xf>
    <xf numFmtId="0" fontId="11" fillId="0" borderId="243" xfId="3" applyFont="1" applyBorder="1" applyAlignment="1">
      <alignment horizontal="center" wrapText="1"/>
    </xf>
    <xf numFmtId="0" fontId="11" fillId="0" borderId="244" xfId="3" applyFont="1" applyBorder="1" applyAlignment="1">
      <alignment horizontal="center" wrapText="1"/>
    </xf>
    <xf numFmtId="0" fontId="10" fillId="0" borderId="245" xfId="3" applyFont="1" applyBorder="1"/>
    <xf numFmtId="0" fontId="10" fillId="0" borderId="246" xfId="3" applyFont="1" applyBorder="1"/>
    <xf numFmtId="0" fontId="10" fillId="0" borderId="247" xfId="3" applyFont="1" applyBorder="1"/>
    <xf numFmtId="0" fontId="10" fillId="0" borderId="248" xfId="3" applyFont="1" applyBorder="1"/>
    <xf numFmtId="0" fontId="11" fillId="2" borderId="249" xfId="3" applyFont="1" applyFill="1" applyBorder="1" applyAlignment="1">
      <alignment horizontal="center" vertical="center"/>
    </xf>
    <xf numFmtId="0" fontId="11" fillId="2" borderId="250" xfId="3" applyFont="1" applyFill="1" applyBorder="1" applyAlignment="1">
      <alignment horizontal="center" vertical="center"/>
    </xf>
    <xf numFmtId="0" fontId="11" fillId="6" borderId="249" xfId="3" applyFont="1" applyFill="1" applyBorder="1" applyAlignment="1">
      <alignment horizontal="center" vertical="center"/>
    </xf>
    <xf numFmtId="0" fontId="11" fillId="6" borderId="247" xfId="3" applyFont="1" applyFill="1" applyBorder="1" applyAlignment="1">
      <alignment horizontal="center" vertical="center"/>
    </xf>
    <xf numFmtId="0" fontId="10" fillId="0" borderId="251" xfId="3" applyFont="1" applyBorder="1" applyAlignment="1">
      <alignment horizontal="center" vertical="center"/>
    </xf>
    <xf numFmtId="0" fontId="10" fillId="0" borderId="252" xfId="3" applyFont="1" applyBorder="1"/>
    <xf numFmtId="0" fontId="11" fillId="0" borderId="90" xfId="3" applyFont="1" applyBorder="1" applyAlignment="1">
      <alignment horizontal="center" wrapText="1"/>
    </xf>
    <xf numFmtId="0" fontId="11" fillId="0" borderId="253" xfId="3" applyFont="1" applyBorder="1" applyAlignment="1">
      <alignment horizontal="center" wrapText="1"/>
    </xf>
    <xf numFmtId="0" fontId="11" fillId="0" borderId="254" xfId="3" applyFont="1" applyBorder="1" applyAlignment="1">
      <alignment horizontal="center" wrapText="1"/>
    </xf>
    <xf numFmtId="0" fontId="10" fillId="0" borderId="13" xfId="3" applyFont="1" applyBorder="1"/>
    <xf numFmtId="0" fontId="10" fillId="0" borderId="6" xfId="3" applyFont="1" applyBorder="1"/>
    <xf numFmtId="0" fontId="10" fillId="0" borderId="5" xfId="3" applyFont="1" applyBorder="1"/>
    <xf numFmtId="0" fontId="10" fillId="0" borderId="112" xfId="3" applyFont="1" applyBorder="1"/>
    <xf numFmtId="0" fontId="10" fillId="2" borderId="255" xfId="3" applyFont="1" applyFill="1" applyBorder="1" applyAlignment="1">
      <alignment horizontal="center" vertical="center"/>
    </xf>
    <xf numFmtId="0" fontId="10" fillId="2" borderId="256" xfId="3" applyFont="1" applyFill="1" applyBorder="1" applyAlignment="1">
      <alignment horizontal="center" vertical="center"/>
    </xf>
    <xf numFmtId="0" fontId="10" fillId="6" borderId="255" xfId="3" applyFont="1" applyFill="1" applyBorder="1" applyAlignment="1">
      <alignment horizontal="center" vertical="center"/>
    </xf>
    <xf numFmtId="0" fontId="10" fillId="6" borderId="5" xfId="3" applyFont="1" applyFill="1" applyBorder="1" applyAlignment="1">
      <alignment horizontal="center" vertical="center"/>
    </xf>
    <xf numFmtId="0" fontId="10" fillId="0" borderId="257" xfId="3" applyFont="1" applyBorder="1" applyAlignment="1">
      <alignment horizontal="center" vertical="center"/>
    </xf>
    <xf numFmtId="0" fontId="4" fillId="0" borderId="0" xfId="3" applyFont="1" applyAlignment="1">
      <alignment horizontal="right"/>
    </xf>
    <xf numFmtId="0" fontId="11" fillId="0" borderId="258" xfId="3" applyFont="1" applyBorder="1" applyAlignment="1">
      <alignment horizontal="center" wrapText="1"/>
    </xf>
    <xf numFmtId="0" fontId="10" fillId="0" borderId="259" xfId="3" applyFont="1" applyBorder="1" applyAlignment="1"/>
    <xf numFmtId="0" fontId="10" fillId="0" borderId="260" xfId="3" applyFont="1" applyBorder="1" applyAlignment="1"/>
    <xf numFmtId="0" fontId="10" fillId="0" borderId="261" xfId="3" applyFont="1" applyBorder="1" applyAlignment="1"/>
    <xf numFmtId="0" fontId="10" fillId="0" borderId="262" xfId="3" applyFont="1" applyBorder="1" applyAlignment="1"/>
    <xf numFmtId="0" fontId="10" fillId="0" borderId="0" xfId="3" applyFont="1" applyBorder="1" applyAlignment="1"/>
    <xf numFmtId="0" fontId="10" fillId="0" borderId="259" xfId="3" applyFont="1" applyBorder="1"/>
    <xf numFmtId="0" fontId="10" fillId="0" borderId="260" xfId="3" applyFont="1" applyBorder="1"/>
    <xf numFmtId="0" fontId="10" fillId="0" borderId="261" xfId="3" applyFont="1" applyBorder="1"/>
    <xf numFmtId="0" fontId="10" fillId="2" borderId="263" xfId="3" applyFont="1" applyFill="1" applyBorder="1" applyAlignment="1">
      <alignment horizontal="center" vertical="center"/>
    </xf>
    <xf numFmtId="0" fontId="10" fillId="2" borderId="264" xfId="3" applyFont="1" applyFill="1" applyBorder="1" applyAlignment="1">
      <alignment horizontal="center" vertical="center"/>
    </xf>
    <xf numFmtId="0" fontId="10" fillId="6" borderId="263" xfId="3" applyFont="1" applyFill="1" applyBorder="1" applyAlignment="1">
      <alignment horizontal="center" vertical="center"/>
    </xf>
    <xf numFmtId="0" fontId="10" fillId="6" borderId="265" xfId="3" applyFont="1" applyFill="1" applyBorder="1" applyAlignment="1">
      <alignment horizontal="center" vertical="center"/>
    </xf>
    <xf numFmtId="184" fontId="11" fillId="2" borderId="266" xfId="3" applyNumberFormat="1" applyFont="1" applyFill="1" applyBorder="1" applyAlignment="1">
      <alignment horizontal="center" vertical="center"/>
    </xf>
    <xf numFmtId="0" fontId="10" fillId="0" borderId="267" xfId="3" applyFont="1" applyBorder="1"/>
    <xf numFmtId="0" fontId="10" fillId="0" borderId="262" xfId="3" applyFont="1" applyBorder="1"/>
    <xf numFmtId="0" fontId="12" fillId="0" borderId="2" xfId="0" applyFont="1" applyBorder="1" applyAlignment="1">
      <alignment horizontal="distributed" vertical="center" justifyLastLine="1"/>
    </xf>
    <xf numFmtId="0" fontId="10" fillId="0" borderId="2" xfId="0" applyFont="1" applyBorder="1" applyAlignment="1">
      <alignment horizontal="distributed" vertical="center" justifyLastLine="1"/>
    </xf>
    <xf numFmtId="0" fontId="18" fillId="0" borderId="268" xfId="0" applyFont="1" applyBorder="1" applyAlignment="1">
      <alignment horizontal="center" vertical="center"/>
    </xf>
    <xf numFmtId="0" fontId="19" fillId="0" borderId="14" xfId="0" applyFont="1" applyBorder="1">
      <alignment vertical="center"/>
    </xf>
    <xf numFmtId="0" fontId="12" fillId="0" borderId="6"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8" fillId="0" borderId="269"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vertical="center"/>
    </xf>
    <xf numFmtId="0" fontId="10" fillId="0" borderId="270"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8" fillId="0" borderId="271" xfId="0" applyFont="1" applyBorder="1" applyAlignment="1">
      <alignment horizontal="center" vertical="center"/>
    </xf>
    <xf numFmtId="0" fontId="8" fillId="0" borderId="23" xfId="0" applyFont="1" applyBorder="1">
      <alignment vertical="center"/>
    </xf>
    <xf numFmtId="0" fontId="6" fillId="0" borderId="0" xfId="0" applyFont="1">
      <alignment vertical="center"/>
    </xf>
    <xf numFmtId="0" fontId="33" fillId="0" borderId="0" xfId="0" applyFont="1" applyBorder="1" applyAlignment="1">
      <alignment horizontal="center" vertical="center"/>
    </xf>
    <xf numFmtId="0" fontId="8" fillId="0" borderId="0" xfId="0" applyFont="1" applyBorder="1" applyAlignment="1">
      <alignment horizontal="left" vertical="center" wrapText="1"/>
    </xf>
    <xf numFmtId="0" fontId="22" fillId="0" borderId="0" xfId="0" applyFont="1" applyAlignment="1">
      <alignment vertical="center"/>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2" fillId="0" borderId="0" xfId="0" applyFont="1" applyBorder="1" applyAlignment="1">
      <alignment horizontal="left" vertical="center" wrapText="1"/>
    </xf>
    <xf numFmtId="0" fontId="22" fillId="0" borderId="0" xfId="0" applyFont="1" applyAlignment="1">
      <alignment horizontal="left"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9" xfId="0" applyFont="1" applyBorder="1" applyAlignment="1">
      <alignment horizontal="left" vertical="top" wrapText="1"/>
    </xf>
    <xf numFmtId="0" fontId="34" fillId="0" borderId="0" xfId="5" applyFont="1" applyAlignment="1">
      <alignment horizontal="left" vertical="center"/>
    </xf>
    <xf numFmtId="0" fontId="34" fillId="0" borderId="0" xfId="5" applyFont="1" applyAlignment="1">
      <alignment horizontal="justify" vertical="center"/>
    </xf>
    <xf numFmtId="0" fontId="33" fillId="0" borderId="0" xfId="5" applyFont="1" applyAlignment="1">
      <alignment vertical="center"/>
    </xf>
    <xf numFmtId="0" fontId="34" fillId="0" borderId="0" xfId="5" applyFont="1" applyAlignment="1">
      <alignment horizontal="center" vertical="center"/>
    </xf>
    <xf numFmtId="0" fontId="6" fillId="0" borderId="0" xfId="5" applyFont="1" applyAlignment="1">
      <alignment horizontal="right" vertical="center"/>
    </xf>
    <xf numFmtId="0" fontId="6" fillId="0" borderId="0" xfId="5" applyFont="1" applyAlignment="1">
      <alignment horizontal="left" vertical="center"/>
    </xf>
    <xf numFmtId="0" fontId="6" fillId="0" borderId="0" xfId="0" applyFont="1" applyAlignment="1">
      <alignment vertical="center"/>
    </xf>
    <xf numFmtId="0" fontId="6" fillId="0" borderId="0" xfId="5" applyFont="1" applyAlignment="1">
      <alignment horizontal="center" vertical="center"/>
    </xf>
    <xf numFmtId="0" fontId="6" fillId="0" borderId="0" xfId="5" applyFont="1" applyAlignment="1">
      <alignment horizontal="justify" vertical="justify" wrapText="1"/>
    </xf>
    <xf numFmtId="0" fontId="33" fillId="0" borderId="0" xfId="0" applyFont="1" applyAlignment="1">
      <alignment horizontal="center" vertical="center"/>
    </xf>
    <xf numFmtId="0" fontId="22" fillId="0" borderId="0" xfId="5" applyFont="1" applyAlignment="1">
      <alignment horizontal="center" vertical="center"/>
    </xf>
    <xf numFmtId="0" fontId="4" fillId="0" borderId="0" xfId="5" applyFont="1" applyBorder="1" applyAlignment="1">
      <alignment horizontal="left" vertical="top" wrapText="1"/>
    </xf>
    <xf numFmtId="0" fontId="4" fillId="0" borderId="0" xfId="5" applyFont="1" applyBorder="1" applyAlignment="1">
      <alignment horizontal="left" vertical="top"/>
    </xf>
    <xf numFmtId="0" fontId="6" fillId="0" borderId="0" xfId="5" applyFont="1" applyAlignment="1">
      <alignment horizontal="left" vertical="top"/>
    </xf>
    <xf numFmtId="0" fontId="6" fillId="0" borderId="0" xfId="5" applyFont="1" applyBorder="1" applyAlignment="1">
      <alignment horizontal="center" vertical="center"/>
    </xf>
    <xf numFmtId="0" fontId="4" fillId="0" borderId="0" xfId="5" applyFont="1" applyBorder="1" applyAlignment="1">
      <alignment horizontal="left" vertical="justify" wrapText="1"/>
    </xf>
    <xf numFmtId="0" fontId="4" fillId="0" borderId="0" xfId="5" applyFont="1" applyAlignment="1">
      <alignment horizontal="left" vertical="justify" wrapText="1"/>
    </xf>
    <xf numFmtId="0" fontId="22" fillId="0" borderId="2" xfId="0" applyFont="1" applyBorder="1" applyAlignment="1">
      <alignment horizontal="left" vertical="center"/>
    </xf>
    <xf numFmtId="0" fontId="6" fillId="0" borderId="1" xfId="0" applyFont="1" applyBorder="1" applyAlignment="1">
      <alignment horizontal="center" vertical="center" shrinkToFit="1"/>
    </xf>
    <xf numFmtId="0" fontId="22" fillId="0" borderId="6" xfId="0" applyFont="1" applyBorder="1" applyAlignment="1">
      <alignment horizontal="left" vertical="center"/>
    </xf>
    <xf numFmtId="0" fontId="22" fillId="0" borderId="2" xfId="0" applyFont="1" applyBorder="1" applyAlignment="1">
      <alignment horizontal="center" vertical="center" shrinkToFit="1"/>
    </xf>
    <xf numFmtId="0" fontId="22" fillId="7" borderId="1" xfId="0" applyFont="1" applyFill="1" applyBorder="1" applyAlignment="1">
      <alignment horizontal="center" vertical="center"/>
    </xf>
    <xf numFmtId="0" fontId="22" fillId="0" borderId="9" xfId="0" applyFont="1" applyBorder="1" applyAlignment="1">
      <alignment horizontal="center" vertical="center" shrinkToFit="1"/>
    </xf>
    <xf numFmtId="0" fontId="6" fillId="0" borderId="0" xfId="0" applyFont="1" applyBorder="1" applyAlignment="1">
      <alignment horizontal="left" vertical="center"/>
    </xf>
    <xf numFmtId="0" fontId="22" fillId="0" borderId="2" xfId="0" applyFont="1" applyBorder="1" applyAlignment="1">
      <alignment horizontal="center" vertical="center"/>
    </xf>
    <xf numFmtId="0" fontId="22" fillId="0" borderId="1" xfId="0" applyFont="1" applyBorder="1">
      <alignment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horizontal="left" vertical="center"/>
    </xf>
  </cellXfs>
  <cellStyles count="9">
    <cellStyle name="桁区切り 2" xfId="1"/>
    <cellStyle name="桁区切り 2 2" xfId="2"/>
    <cellStyle name="標準" xfId="0" builtinId="0"/>
    <cellStyle name="標準 2" xfId="3"/>
    <cellStyle name="標準 7" xfId="4"/>
    <cellStyle name="標準 9" xfId="5"/>
    <cellStyle name="標準_建築相談票（白紙）" xfId="6"/>
    <cellStyle name="桁区切り" xfId="7" builtinId="6"/>
    <cellStyle name="パーセント" xfId="8" builtinId="5"/>
  </cellStyles>
  <tableStyles count="0" defaultTableStyle="TableStyleMedium2" defaultPivotStyle="PivotStyleLight16"/>
  <colors>
    <mruColors>
      <color rgb="FFFF57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361950</xdr:colOff>
      <xdr:row>51</xdr:row>
      <xdr:rowOff>19685</xdr:rowOff>
    </xdr:from>
    <xdr:to xmlns:xdr="http://schemas.openxmlformats.org/drawingml/2006/spreadsheetDrawing">
      <xdr:col>10</xdr:col>
      <xdr:colOff>581660</xdr:colOff>
      <xdr:row>52</xdr:row>
      <xdr:rowOff>9525</xdr:rowOff>
    </xdr:to>
    <xdr:sp macro="" textlink="">
      <xdr:nvSpPr>
        <xdr:cNvPr id="2" name="AutoShape 1"/>
        <xdr:cNvSpPr>
          <a:spLocks noChangeArrowheads="1"/>
        </xdr:cNvSpPr>
      </xdr:nvSpPr>
      <xdr:spPr>
        <a:xfrm>
          <a:off x="5972175" y="10969625"/>
          <a:ext cx="219710" cy="20701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361950</xdr:colOff>
      <xdr:row>53</xdr:row>
      <xdr:rowOff>9525</xdr:rowOff>
    </xdr:from>
    <xdr:to xmlns:xdr="http://schemas.openxmlformats.org/drawingml/2006/spreadsheetDrawing">
      <xdr:col>10</xdr:col>
      <xdr:colOff>581660</xdr:colOff>
      <xdr:row>54</xdr:row>
      <xdr:rowOff>9525</xdr:rowOff>
    </xdr:to>
    <xdr:sp macro="" textlink="">
      <xdr:nvSpPr>
        <xdr:cNvPr id="3" name="AutoShape 2"/>
        <xdr:cNvSpPr>
          <a:spLocks noChangeArrowheads="1"/>
        </xdr:cNvSpPr>
      </xdr:nvSpPr>
      <xdr:spPr>
        <a:xfrm>
          <a:off x="5972175" y="11393805"/>
          <a:ext cx="219710" cy="21717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142875</xdr:colOff>
      <xdr:row>23</xdr:row>
      <xdr:rowOff>17145</xdr:rowOff>
    </xdr:from>
    <xdr:to xmlns:xdr="http://schemas.openxmlformats.org/drawingml/2006/spreadsheetDrawing">
      <xdr:col>3</xdr:col>
      <xdr:colOff>161925</xdr:colOff>
      <xdr:row>24</xdr:row>
      <xdr:rowOff>85090</xdr:rowOff>
    </xdr:to>
    <xdr:sp macro="" textlink="">
      <xdr:nvSpPr>
        <xdr:cNvPr id="4" name="AutoShape 3"/>
        <xdr:cNvSpPr>
          <a:spLocks noChangeArrowheads="1"/>
        </xdr:cNvSpPr>
      </xdr:nvSpPr>
      <xdr:spPr>
        <a:xfrm>
          <a:off x="419100" y="4886325"/>
          <a:ext cx="876300" cy="285115"/>
        </a:xfrm>
        <a:prstGeom prst="bracketPair">
          <a:avLst>
            <a:gd name="adj" fmla="val 16663"/>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10</xdr:col>
      <xdr:colOff>361950</xdr:colOff>
      <xdr:row>53</xdr:row>
      <xdr:rowOff>19685</xdr:rowOff>
    </xdr:from>
    <xdr:to xmlns:xdr="http://schemas.openxmlformats.org/drawingml/2006/spreadsheetDrawing">
      <xdr:col>10</xdr:col>
      <xdr:colOff>581660</xdr:colOff>
      <xdr:row>54</xdr:row>
      <xdr:rowOff>9525</xdr:rowOff>
    </xdr:to>
    <xdr:sp macro="" textlink="">
      <xdr:nvSpPr>
        <xdr:cNvPr id="5" name="AutoShape 4"/>
        <xdr:cNvSpPr>
          <a:spLocks noChangeArrowheads="1"/>
        </xdr:cNvSpPr>
      </xdr:nvSpPr>
      <xdr:spPr>
        <a:xfrm>
          <a:off x="5972175" y="11403965"/>
          <a:ext cx="219710" cy="207010"/>
        </a:xfrm>
        <a:prstGeom prst="downArrow">
          <a:avLst>
            <a:gd name="adj1" fmla="val 50000"/>
            <a:gd name="adj2" fmla="val 25000"/>
          </a:avLst>
        </a:prstGeom>
        <a:solidFill>
          <a:sysClr val="window" lastClr="FFFFFF"/>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4</xdr:col>
      <xdr:colOff>67310</xdr:colOff>
      <xdr:row>82</xdr:row>
      <xdr:rowOff>0</xdr:rowOff>
    </xdr:from>
    <xdr:to xmlns:xdr="http://schemas.openxmlformats.org/drawingml/2006/spreadsheetDrawing">
      <xdr:col>11</xdr:col>
      <xdr:colOff>619125</xdr:colOff>
      <xdr:row>82</xdr:row>
      <xdr:rowOff>0</xdr:rowOff>
    </xdr:to>
    <xdr:sp macro="" textlink="">
      <xdr:nvSpPr>
        <xdr:cNvPr id="6" name="AutoShape 5"/>
        <xdr:cNvSpPr>
          <a:spLocks noChangeArrowheads="1"/>
        </xdr:cNvSpPr>
      </xdr:nvSpPr>
      <xdr:spPr>
        <a:xfrm>
          <a:off x="1477010" y="17682210"/>
          <a:ext cx="5695315"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550545</xdr:colOff>
      <xdr:row>46</xdr:row>
      <xdr:rowOff>0</xdr:rowOff>
    </xdr:from>
    <xdr:to xmlns:xdr="http://schemas.openxmlformats.org/drawingml/2006/spreadsheetDrawing">
      <xdr:col>3</xdr:col>
      <xdr:colOff>1322070</xdr:colOff>
      <xdr:row>47</xdr:row>
      <xdr:rowOff>38100</xdr:rowOff>
    </xdr:to>
    <xdr:sp macro="" textlink="">
      <xdr:nvSpPr>
        <xdr:cNvPr id="2" name="Text Box 8"/>
        <xdr:cNvSpPr txBox="1">
          <a:spLocks noChangeArrowheads="1"/>
        </xdr:cNvSpPr>
      </xdr:nvSpPr>
      <xdr:spPr>
        <a:xfrm>
          <a:off x="2903220" y="8658225"/>
          <a:ext cx="771525" cy="228600"/>
        </a:xfrm>
        <a:prstGeom prst="rect">
          <a:avLst/>
        </a:prstGeom>
        <a:noFill/>
        <a:ln>
          <a:noFill/>
        </a:ln>
      </xdr:spPr>
    </xdr:sp>
    <xdr:clientData/>
  </xdr:twoCellAnchor>
  <xdr:twoCellAnchor>
    <xdr:from xmlns:xdr="http://schemas.openxmlformats.org/drawingml/2006/spreadsheetDrawing">
      <xdr:col>0</xdr:col>
      <xdr:colOff>152400</xdr:colOff>
      <xdr:row>46</xdr:row>
      <xdr:rowOff>0</xdr:rowOff>
    </xdr:from>
    <xdr:to xmlns:xdr="http://schemas.openxmlformats.org/drawingml/2006/spreadsheetDrawing">
      <xdr:col>5</xdr:col>
      <xdr:colOff>552450</xdr:colOff>
      <xdr:row>46</xdr:row>
      <xdr:rowOff>0</xdr:rowOff>
    </xdr:to>
    <xdr:sp macro="" textlink="">
      <xdr:nvSpPr>
        <xdr:cNvPr id="3" name="Text Box 9"/>
        <xdr:cNvSpPr txBox="1">
          <a:spLocks noChangeArrowheads="1"/>
        </xdr:cNvSpPr>
      </xdr:nvSpPr>
      <xdr:spPr>
        <a:xfrm>
          <a:off x="152400" y="8658225"/>
          <a:ext cx="5886450" cy="0"/>
        </a:xfrm>
        <a:prstGeom prst="rect">
          <a:avLst/>
        </a:prstGeom>
        <a:solidFill>
          <a:srgbClr val="FFFFFF"/>
        </a:solidFill>
        <a:ln w="9525" algn="ctr">
          <a:noFill/>
          <a:miter lim="800000"/>
          <a:headEnd/>
          <a:tailEnd/>
        </a:ln>
        <a:effectLst/>
      </xdr:spPr>
      <xdr:txBody>
        <a:bodyPr vertOverflow="clip" horzOverflow="overflow" wrap="square" lIns="27432" tIns="18288" rIns="0" bIns="0" anchor="t" upright="1"/>
        <a:lstStyle/>
        <a:p>
          <a:pPr algn="l" rtl="1">
            <a:defRPr sz="1000"/>
          </a:pPr>
          <a:r>
            <a:rPr lang="ja-JP" altLang="en-US" sz="1200" b="0" i="0" strike="noStrike">
              <a:solidFill>
                <a:srgbClr val="000000"/>
              </a:solidFill>
              <a:latin typeface="ＭＳ 明朝"/>
              <a:ea typeface="ＭＳ 明朝"/>
            </a:rPr>
            <a:t>●　事業費・資金調達内訳一覧表注記（特別養護老人ホームの場合）</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１事業費　及び　２資金調達内訳について</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運転資金として年間事業費の１２分の３以上を確保すること。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② 法人事務費として、開設までに必要な額を用意すること。　　</a:t>
          </a:r>
        </a:p>
        <a:p>
          <a:pPr algn="l" rtl="1">
            <a:defRPr sz="1000"/>
          </a:pPr>
          <a:r>
            <a:rPr lang="ja-JP" altLang="en-US" sz="1100" b="0" i="0" strike="noStrike">
              <a:solidFill>
                <a:srgbClr val="000000"/>
              </a:solidFill>
              <a:latin typeface="ＭＳ 明朝"/>
              <a:ea typeface="ＭＳ 明朝"/>
            </a:rPr>
            <a:t>　 また、</a:t>
          </a:r>
          <a:r>
            <a:rPr lang="ja-JP" altLang="en-US" sz="1100" b="0" i="0" u="sng" strike="noStrike">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strike="noStrike">
              <a:solidFill>
                <a:srgbClr val="000000"/>
              </a:solidFill>
              <a:latin typeface="ＭＳ 明朝"/>
              <a:ea typeface="ＭＳ 明朝"/>
            </a:rPr>
            <a:t>　</a:t>
          </a:r>
          <a:r>
            <a:rPr lang="ja-JP" altLang="en-US" sz="1100" b="0" i="0" u="sng" strike="noStrike">
              <a:solidFill>
                <a:srgbClr val="000000"/>
              </a:solidFill>
              <a:latin typeface="ＭＳ 明朝"/>
              <a:ea typeface="ＭＳ 明朝"/>
            </a:rPr>
            <a:t>費、固定資産税等）</a:t>
          </a:r>
          <a:r>
            <a:rPr lang="ja-JP" altLang="en-US" sz="1100" b="0" i="0" strike="noStrike">
              <a:solidFill>
                <a:srgbClr val="000000"/>
              </a:solidFill>
              <a:latin typeface="ＭＳ 明朝"/>
              <a:ea typeface="ＭＳ 明朝"/>
            </a:rPr>
            <a:t>。</a:t>
          </a:r>
        </a:p>
        <a:p>
          <a:pPr algn="l" rtl="1">
            <a:defRPr sz="1000"/>
          </a:pPr>
          <a:r>
            <a:rPr lang="ja-JP" altLang="en-US" sz="1100" b="0" i="0" strike="noStrike">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strike="noStrike">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strike="noStrike">
              <a:solidFill>
                <a:srgbClr val="000000"/>
              </a:solidFill>
              <a:latin typeface="ＭＳ 明朝"/>
              <a:ea typeface="ＭＳ 明朝"/>
            </a:rPr>
            <a:t>　　望ましいが、未払金（負債）を引き継ぐことは認められない。</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strike="noStrike">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strike="noStrike">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strike="noStrike">
              <a:solidFill>
                <a:srgbClr val="000000"/>
              </a:solidFill>
              <a:latin typeface="ＭＳ 明朝"/>
              <a:ea typeface="ＭＳ 明朝"/>
            </a:rPr>
            <a:t>　を計上すること。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strike="noStrike">
              <a:solidFill>
                <a:srgbClr val="000000"/>
              </a:solidFill>
              <a:latin typeface="ＭＳ 明朝"/>
              <a:ea typeface="ＭＳ 明朝"/>
            </a:rPr>
            <a:t>　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３借入比率算出表について</a:t>
          </a:r>
          <a:endParaRPr lang="ja-JP" altLang="en-US" sz="1100" b="1"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strike="noStrike">
              <a:solidFill>
                <a:srgbClr val="000000"/>
              </a:solidFill>
              <a:latin typeface="ＭＳ 明朝"/>
              <a:ea typeface="ＭＳ 明朝"/>
            </a:rPr>
            <a:t>　除く）の比率を算定し、</a:t>
          </a:r>
          <a:r>
            <a:rPr lang="ja-JP" altLang="en-US" sz="1100" b="0" i="0" u="sng" strike="noStrike">
              <a:solidFill>
                <a:srgbClr val="000000"/>
              </a:solidFill>
              <a:latin typeface="ＭＳ 明朝"/>
              <a:ea typeface="ＭＳ 明朝"/>
            </a:rPr>
            <a:t>借入比率が５０％を超えない範囲であること。</a:t>
          </a:r>
          <a:endParaRPr lang="ja-JP" altLang="en-US" sz="1100" b="0" i="0" strike="noStrike">
            <a:solidFill>
              <a:srgbClr val="000000"/>
            </a:solidFill>
            <a:latin typeface="ＭＳ 明朝"/>
            <a:ea typeface="ＭＳ 明朝"/>
          </a:endParaRPr>
        </a:p>
        <a:p>
          <a:pPr algn="l" rtl="1">
            <a:defRPr sz="1000"/>
          </a:pPr>
          <a:endParaRPr lang="ja-JP" altLang="en-US" sz="1100" b="0" i="0" strike="noStrike">
            <a:solidFill>
              <a:srgbClr val="000000"/>
            </a:solidFill>
            <a:latin typeface="ＭＳ 明朝"/>
            <a:ea typeface="ＭＳ 明朝"/>
          </a:endParaRPr>
        </a:p>
      </xdr:txBody>
    </xdr:sp>
    <xdr:clientData/>
  </xdr:twoCellAnchor>
  <xdr:twoCellAnchor editAs="oneCell">
    <xdr:from xmlns:xdr="http://schemas.openxmlformats.org/drawingml/2006/spreadsheetDrawing">
      <xdr:col>3</xdr:col>
      <xdr:colOff>180340</xdr:colOff>
      <xdr:row>48</xdr:row>
      <xdr:rowOff>0</xdr:rowOff>
    </xdr:from>
    <xdr:to xmlns:xdr="http://schemas.openxmlformats.org/drawingml/2006/spreadsheetDrawing">
      <xdr:col>3</xdr:col>
      <xdr:colOff>201295</xdr:colOff>
      <xdr:row>49</xdr:row>
      <xdr:rowOff>9525</xdr:rowOff>
    </xdr:to>
    <xdr:sp macro="" textlink="">
      <xdr:nvSpPr>
        <xdr:cNvPr id="4" name="Text Box 3"/>
        <xdr:cNvSpPr txBox="1">
          <a:spLocks noChangeArrowheads="1"/>
        </xdr:cNvSpPr>
      </xdr:nvSpPr>
      <xdr:spPr>
        <a:xfrm>
          <a:off x="2533015" y="9039225"/>
          <a:ext cx="20955" cy="209550"/>
        </a:xfrm>
        <a:prstGeom prst="rect">
          <a:avLst/>
        </a:prstGeom>
        <a:noFill/>
        <a:ln>
          <a:miter/>
        </a:ln>
      </xdr:spPr>
      <xdr:txBody>
        <a:bodyPr vertOverflow="overflow" horzOverflow="overflow" lIns="4762" tIns="4762" rIns="4762" bIns="4762" upright="1"/>
        <a:lstStyle/>
        <a:p/>
      </xdr:txBody>
    </xdr:sp>
    <xdr:clientData/>
  </xdr:twoCellAnchor>
  <xdr:twoCellAnchor>
    <xdr:from xmlns:xdr="http://schemas.openxmlformats.org/drawingml/2006/spreadsheetDrawing">
      <xdr:col>0</xdr:col>
      <xdr:colOff>276225</xdr:colOff>
      <xdr:row>48</xdr:row>
      <xdr:rowOff>0</xdr:rowOff>
    </xdr:from>
    <xdr:to xmlns:xdr="http://schemas.openxmlformats.org/drawingml/2006/spreadsheetDrawing">
      <xdr:col>5</xdr:col>
      <xdr:colOff>505460</xdr:colOff>
      <xdr:row>48</xdr:row>
      <xdr:rowOff>0</xdr:rowOff>
    </xdr:to>
    <xdr:sp macro="" textlink="">
      <xdr:nvSpPr>
        <xdr:cNvPr id="5" name="Text Box 4"/>
        <xdr:cNvSpPr txBox="1">
          <a:spLocks noChangeArrowheads="1"/>
        </xdr:cNvSpPr>
      </xdr:nvSpPr>
      <xdr:spPr>
        <a:xfrm>
          <a:off x="276225" y="9039225"/>
          <a:ext cx="5715635" cy="0"/>
        </a:xfrm>
        <a:prstGeom prst="rect">
          <a:avLst/>
        </a:prstGeom>
        <a:solidFill>
          <a:srgbClr val="FFFFFF"/>
        </a:solid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事業費・資金調達内訳一覧表注記</a:t>
          </a:r>
        </a:p>
        <a:p>
          <a:pPr algn="l"/>
        </a:p>
        <a:p>
          <a:pPr algn="l">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１</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事業費　及び　２</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資金調達内訳について</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① 運転資金として</a:t>
          </a:r>
          <a:r>
            <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年間事業費の１２分の３以上</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を確保すること。</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② 法人事務費として、開設までに必要な額（</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）を用意すること。　　</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a:t>
          </a:r>
          <a:r>
            <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別紙によりその内訳を添付すること（例：事務所代、入札準備代、収入印紙代、</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開設前人件費、固定資産税等）</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新設法人の場合</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①法人認可要件：最低</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100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万円以上用意</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②設立準備会と法人の会計は区別すること。</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負債（未払金含む）を負っての法人設立は認められない。</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設立準備会の会計に残余が生じた時は、準備会設立の趣旨を考慮し、社会福祉法人</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に引き継ぐ（寄附する）ことが望ましい。</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法人設立に必要な資産（建設資金・運転資金・法人事務費等）は、準備会に要する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経費には充当できない。</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③ 寄附者が複数いる場合、「寄付金」欄を増やして寄付者ごとにわかりやすく記載する</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こと。</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④　移行時特別積立預金を有する社会福祉法人は、原則、移行時特別積立預金を用地費及び</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整備費に全額充当すること（用地費、整備費どちらに充てるかは任意）。</a:t>
          </a:r>
        </a:p>
        <a:p>
          <a:pPr algn="l"/>
        </a:p>
        <a:p>
          <a:pPr algn="l">
            <a:lnSpc>
              <a:spcPts val="1425"/>
            </a:lnSpc>
          </a:pP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３</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200" b="1"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借入比率算出表について</a:t>
          </a:r>
        </a:p>
        <a:p>
          <a:pPr algn="l"/>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① 当該計画の事業費及び資金総額における借入金総額（区市町村等からの償還補助額を</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除く）の比率を算定し、</a:t>
          </a:r>
          <a:r>
            <a:rPr lang="ja-JP" altLang="en-US" sz="1100" b="0" i="0" u="sng"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借入比率が５０％を超えない範囲であること。</a:t>
          </a:r>
        </a:p>
        <a:p>
          <a:pPr algn="l"/>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551815</xdr:colOff>
      <xdr:row>46</xdr:row>
      <xdr:rowOff>0</xdr:rowOff>
    </xdr:from>
    <xdr:to xmlns:xdr="http://schemas.openxmlformats.org/drawingml/2006/spreadsheetDrawing">
      <xdr:col>4</xdr:col>
      <xdr:colOff>132715</xdr:colOff>
      <xdr:row>47</xdr:row>
      <xdr:rowOff>76200</xdr:rowOff>
    </xdr:to>
    <xdr:sp macro="" textlink="">
      <xdr:nvSpPr>
        <xdr:cNvPr id="2" name="Text Box 8"/>
        <xdr:cNvSpPr txBox="1">
          <a:spLocks noChangeArrowheads="1"/>
        </xdr:cNvSpPr>
      </xdr:nvSpPr>
      <xdr:spPr>
        <a:xfrm>
          <a:off x="5009515" y="10334625"/>
          <a:ext cx="771525" cy="228600"/>
        </a:xfrm>
        <a:prstGeom prst="rect">
          <a:avLst/>
        </a:prstGeom>
        <a:noFill/>
        <a:ln>
          <a:noFill/>
        </a:ln>
      </xdr:spPr>
    </xdr:sp>
    <xdr:clientData/>
  </xdr:twoCellAnchor>
  <xdr:twoCellAnchor>
    <xdr:from xmlns:xdr="http://schemas.openxmlformats.org/drawingml/2006/spreadsheetDrawing">
      <xdr:col>0</xdr:col>
      <xdr:colOff>152400</xdr:colOff>
      <xdr:row>46</xdr:row>
      <xdr:rowOff>0</xdr:rowOff>
    </xdr:from>
    <xdr:to xmlns:xdr="http://schemas.openxmlformats.org/drawingml/2006/spreadsheetDrawing">
      <xdr:col>5</xdr:col>
      <xdr:colOff>551815</xdr:colOff>
      <xdr:row>46</xdr:row>
      <xdr:rowOff>0</xdr:rowOff>
    </xdr:to>
    <xdr:sp macro="" textlink="">
      <xdr:nvSpPr>
        <xdr:cNvPr id="3" name="Text Box 9"/>
        <xdr:cNvSpPr txBox="1">
          <a:spLocks noChangeArrowheads="1"/>
        </xdr:cNvSpPr>
      </xdr:nvSpPr>
      <xdr:spPr>
        <a:xfrm>
          <a:off x="152400" y="10334625"/>
          <a:ext cx="7238365" cy="0"/>
        </a:xfrm>
        <a:prstGeom prst="rect">
          <a:avLst/>
        </a:prstGeom>
        <a:solidFill>
          <a:srgbClr val="FFFFFF"/>
        </a:solidFill>
        <a:ln w="9525" algn="ctr">
          <a:noFill/>
          <a:miter lim="800000"/>
          <a:headEnd/>
          <a:tailEnd/>
        </a:ln>
        <a:effectLst/>
      </xdr:spPr>
      <xdr:txBody>
        <a:bodyPr vertOverflow="clip" horzOverflow="overflow" wrap="square" lIns="27432" tIns="18288" rIns="0" bIns="0" anchor="t" upright="1"/>
        <a:lstStyle/>
        <a:p>
          <a:pPr algn="l" rtl="1">
            <a:defRPr sz="1000"/>
          </a:pPr>
          <a:r>
            <a:rPr lang="ja-JP" altLang="en-US" sz="1200" b="0" i="0" strike="noStrike">
              <a:solidFill>
                <a:srgbClr val="000000"/>
              </a:solidFill>
              <a:latin typeface="ＭＳ 明朝"/>
              <a:ea typeface="ＭＳ 明朝"/>
            </a:rPr>
            <a:t>●　事業費・資金調達内訳一覧表注記（特別養護老人ホームの場合）</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１事業費　及び　２資金調達内訳について</a:t>
          </a:r>
        </a:p>
        <a:p>
          <a:pPr algn="l" rtl="1">
            <a:defRPr sz="1000"/>
          </a:pPr>
          <a:endParaRPr lang="ja-JP" altLang="en-US" sz="12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運転資金として年間事業費の１２分の３以上を確保すること。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② 法人事務費として、開設までに必要な額を用意すること。　　</a:t>
          </a:r>
        </a:p>
        <a:p>
          <a:pPr algn="l" rtl="1">
            <a:defRPr sz="1000"/>
          </a:pPr>
          <a:r>
            <a:rPr lang="ja-JP" altLang="en-US" sz="1100" b="0" i="0" strike="noStrike">
              <a:solidFill>
                <a:srgbClr val="000000"/>
              </a:solidFill>
              <a:latin typeface="ＭＳ 明朝"/>
              <a:ea typeface="ＭＳ 明朝"/>
            </a:rPr>
            <a:t>　 また、</a:t>
          </a:r>
          <a:r>
            <a:rPr lang="ja-JP" altLang="en-US" sz="1100" b="0" i="0" u="sng" strike="noStrike">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strike="noStrike">
              <a:solidFill>
                <a:srgbClr val="000000"/>
              </a:solidFill>
              <a:latin typeface="ＭＳ 明朝"/>
              <a:ea typeface="ＭＳ 明朝"/>
            </a:rPr>
            <a:t>　</a:t>
          </a:r>
          <a:r>
            <a:rPr lang="ja-JP" altLang="en-US" sz="1100" b="0" i="0" u="sng" strike="noStrike">
              <a:solidFill>
                <a:srgbClr val="000000"/>
              </a:solidFill>
              <a:latin typeface="ＭＳ 明朝"/>
              <a:ea typeface="ＭＳ 明朝"/>
            </a:rPr>
            <a:t>費、固定資産税等）</a:t>
          </a:r>
          <a:r>
            <a:rPr lang="ja-JP" altLang="en-US" sz="1100" b="0" i="0" strike="noStrike">
              <a:solidFill>
                <a:srgbClr val="000000"/>
              </a:solidFill>
              <a:latin typeface="ＭＳ 明朝"/>
              <a:ea typeface="ＭＳ 明朝"/>
            </a:rPr>
            <a:t>。</a:t>
          </a:r>
        </a:p>
        <a:p>
          <a:pPr algn="l" rtl="1">
            <a:defRPr sz="1000"/>
          </a:pPr>
          <a:r>
            <a:rPr lang="ja-JP" altLang="en-US" sz="1100" b="0" i="0" strike="noStrike">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strike="noStrike">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strike="noStrike">
              <a:solidFill>
                <a:srgbClr val="000000"/>
              </a:solidFill>
              <a:latin typeface="ＭＳ 明朝"/>
              <a:ea typeface="ＭＳ 明朝"/>
            </a:rPr>
            <a:t>　　望ましいが、未払金（負債）を引き継ぐことは認められない。</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strike="noStrike">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strike="noStrike">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strike="noStrike">
              <a:solidFill>
                <a:srgbClr val="000000"/>
              </a:solidFill>
              <a:latin typeface="ＭＳ 明朝"/>
              <a:ea typeface="ＭＳ 明朝"/>
            </a:rPr>
            <a:t>　を計上すること。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strike="noStrike">
              <a:solidFill>
                <a:srgbClr val="000000"/>
              </a:solidFill>
              <a:latin typeface="ＭＳ 明朝"/>
              <a:ea typeface="ＭＳ 明朝"/>
            </a:rPr>
            <a:t>　こと。</a:t>
          </a:r>
        </a:p>
        <a:p>
          <a:pPr algn="l" rtl="1">
            <a:defRPr sz="1000"/>
          </a:pPr>
          <a:endParaRPr lang="ja-JP" altLang="en-US" sz="1100" b="0" i="0" strike="noStrike">
            <a:solidFill>
              <a:srgbClr val="000000"/>
            </a:solidFill>
            <a:latin typeface="ＭＳ 明朝"/>
            <a:ea typeface="ＭＳ 明朝"/>
          </a:endParaRPr>
        </a:p>
        <a:p>
          <a:pPr algn="l" rtl="1">
            <a:defRPr sz="1000"/>
          </a:pPr>
          <a:r>
            <a:rPr lang="ja-JP" altLang="en-US" sz="1200" b="0" i="0" strike="noStrike">
              <a:solidFill>
                <a:srgbClr val="000000"/>
              </a:solidFill>
              <a:latin typeface="ＭＳ 明朝"/>
              <a:ea typeface="ＭＳ 明朝"/>
            </a:rPr>
            <a:t>３借入比率算出表について</a:t>
          </a:r>
          <a:endParaRPr lang="ja-JP" altLang="en-US" sz="1100" b="1" i="0" strike="noStrike">
            <a:solidFill>
              <a:srgbClr val="000000"/>
            </a:solidFill>
            <a:latin typeface="ＭＳ 明朝"/>
            <a:ea typeface="ＭＳ 明朝"/>
          </a:endParaRPr>
        </a:p>
        <a:p>
          <a:pPr algn="l" rtl="1">
            <a:defRPr sz="1000"/>
          </a:pPr>
          <a:r>
            <a:rPr lang="ja-JP" altLang="en-US" sz="1100" b="0" i="0" strike="noStrike">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strike="noStrike">
              <a:solidFill>
                <a:srgbClr val="000000"/>
              </a:solidFill>
              <a:latin typeface="ＭＳ 明朝"/>
              <a:ea typeface="ＭＳ 明朝"/>
            </a:rPr>
            <a:t>　除く）の比率を算定し、</a:t>
          </a:r>
          <a:r>
            <a:rPr lang="ja-JP" altLang="en-US" sz="1100" b="0" i="0" u="sng" strike="noStrike">
              <a:solidFill>
                <a:srgbClr val="000000"/>
              </a:solidFill>
              <a:latin typeface="ＭＳ 明朝"/>
              <a:ea typeface="ＭＳ 明朝"/>
            </a:rPr>
            <a:t>借入比率が５０％を超えない範囲であること。</a:t>
          </a:r>
          <a:endParaRPr lang="ja-JP" altLang="en-US" sz="1100" b="0" i="0" strike="noStrike">
            <a:solidFill>
              <a:srgbClr val="000000"/>
            </a:solidFill>
            <a:latin typeface="ＭＳ 明朝"/>
            <a:ea typeface="ＭＳ 明朝"/>
          </a:endParaRPr>
        </a:p>
        <a:p>
          <a:pPr algn="l" rtl="1">
            <a:defRPr sz="1000"/>
          </a:pPr>
          <a:endParaRPr lang="ja-JP" altLang="en-US" sz="1100" b="0" i="0" strike="noStrike">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29</xdr:col>
      <xdr:colOff>47625</xdr:colOff>
      <xdr:row>55</xdr:row>
      <xdr:rowOff>153035</xdr:rowOff>
    </xdr:from>
    <xdr:to xmlns:xdr="http://schemas.openxmlformats.org/drawingml/2006/spreadsheetDrawing">
      <xdr:col>35</xdr:col>
      <xdr:colOff>57150</xdr:colOff>
      <xdr:row>59</xdr:row>
      <xdr:rowOff>57785</xdr:rowOff>
    </xdr:to>
    <xdr:sp macro="" textlink="">
      <xdr:nvSpPr>
        <xdr:cNvPr id="2" name="四角形吹き出し 1"/>
        <xdr:cNvSpPr>
          <a:spLocks noChangeArrowheads="1"/>
        </xdr:cNvSpPr>
      </xdr:nvSpPr>
      <xdr:spPr>
        <a:xfrm>
          <a:off x="7181850" y="10281285"/>
          <a:ext cx="1838325" cy="742950"/>
        </a:xfrm>
        <a:prstGeom prst="wedgeRectCallout">
          <a:avLst>
            <a:gd name="adj1" fmla="val 13625"/>
            <a:gd name="adj2" fmla="val -148338"/>
          </a:avLst>
        </a:prstGeom>
        <a:solidFill>
          <a:srgbClr val="FFFFFF"/>
        </a:solidFill>
        <a:ln w="6350">
          <a:solidFill>
            <a:srgbClr val="385D8A"/>
          </a:solidFill>
          <a:miter/>
        </a:ln>
      </xdr:spPr>
      <xdr:txBody>
        <a:bodyPr vertOverflow="clip" horzOverflow="overflow" wrap="square" lIns="19050" tIns="3175" rIns="3175" bIns="3175"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（例）一日</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4</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時間を介護業務、</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4</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時間を介護支援専門員の業務と分けて勤務する。</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endParaRPr>
        </a:p>
      </xdr:txBody>
    </xdr:sp>
    <xdr:clientData/>
  </xdr:twoCellAnchor>
  <xdr:twoCellAnchor>
    <xdr:from xmlns:xdr="http://schemas.openxmlformats.org/drawingml/2006/spreadsheetDrawing">
      <xdr:col>23</xdr:col>
      <xdr:colOff>38100</xdr:colOff>
      <xdr:row>45</xdr:row>
      <xdr:rowOff>153670</xdr:rowOff>
    </xdr:from>
    <xdr:to xmlns:xdr="http://schemas.openxmlformats.org/drawingml/2006/spreadsheetDrawing">
      <xdr:col>32</xdr:col>
      <xdr:colOff>76200</xdr:colOff>
      <xdr:row>49</xdr:row>
      <xdr:rowOff>19050</xdr:rowOff>
    </xdr:to>
    <xdr:sp macro="" textlink="">
      <xdr:nvSpPr>
        <xdr:cNvPr id="3" name="四角形吹き出し 2"/>
        <xdr:cNvSpPr>
          <a:spLocks noChangeArrowheads="1"/>
        </xdr:cNvSpPr>
      </xdr:nvSpPr>
      <xdr:spPr>
        <a:xfrm>
          <a:off x="5972175" y="7764145"/>
          <a:ext cx="1838325" cy="779780"/>
        </a:xfrm>
        <a:prstGeom prst="wedgeRectCallout">
          <a:avLst>
            <a:gd name="adj1" fmla="val 79426"/>
            <a:gd name="adj2" fmla="val 86690"/>
          </a:avLst>
        </a:prstGeom>
        <a:solidFill>
          <a:srgbClr val="FFFFFF"/>
        </a:solidFill>
        <a:ln w="6350">
          <a:solidFill>
            <a:srgbClr val="385D8A"/>
          </a:solidFill>
          <a:miter/>
        </a:ln>
      </xdr:spPr>
      <xdr:txBody>
        <a:bodyPr vertOverflow="clip" horzOverflow="overflow" wrap="square" lIns="22225" tIns="3175" rIns="3175" bIns="3175"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例）介護職員として勤務する日と、生活相談員として勤務する日を分ける。</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K30"/>
  <sheetViews>
    <sheetView view="pageBreakPreview" zoomScaleSheetLayoutView="100" workbookViewId="0">
      <selection activeCell="R9" sqref="R9"/>
    </sheetView>
  </sheetViews>
  <sheetFormatPr defaultRowHeight="14.25"/>
  <cols>
    <col min="1" max="1" width="5.375" style="1" customWidth="1"/>
    <col min="2" max="2" width="7" style="1" customWidth="1"/>
    <col min="3" max="3" width="8.875" style="1" customWidth="1"/>
    <col min="4" max="4" width="9.75" style="1" customWidth="1"/>
    <col min="5" max="6" width="8.875" style="1" customWidth="1"/>
    <col min="7" max="7" width="13.75" style="1" customWidth="1"/>
    <col min="8" max="8" width="19" style="1" customWidth="1"/>
    <col min="9" max="9" width="3.875" style="1" customWidth="1"/>
    <col min="10" max="10" width="4.5" style="1" customWidth="1"/>
    <col min="11" max="256" width="9" style="1" customWidth="1"/>
    <col min="257" max="265" width="8.625" style="1" customWidth="1"/>
    <col min="266" max="512" width="9" style="1" customWidth="1"/>
    <col min="513" max="521" width="8.625" style="1" customWidth="1"/>
    <col min="522" max="768" width="9" style="1" customWidth="1"/>
    <col min="769" max="777" width="8.625" style="1" customWidth="1"/>
    <col min="778" max="1024" width="9" style="1" customWidth="1"/>
    <col min="1025" max="1033" width="8.625" style="1" customWidth="1"/>
    <col min="1034" max="1280" width="9" style="1" customWidth="1"/>
    <col min="1281" max="1289" width="8.625" style="1" customWidth="1"/>
    <col min="1290" max="1536" width="9" style="1" customWidth="1"/>
    <col min="1537" max="1545" width="8.625" style="1" customWidth="1"/>
    <col min="1546" max="1792" width="9" style="1" customWidth="1"/>
    <col min="1793" max="1801" width="8.625" style="1" customWidth="1"/>
    <col min="1802" max="2048" width="9" style="1" customWidth="1"/>
    <col min="2049" max="2057" width="8.625" style="1" customWidth="1"/>
    <col min="2058" max="2304" width="9" style="1" customWidth="1"/>
    <col min="2305" max="2313" width="8.625" style="1" customWidth="1"/>
    <col min="2314" max="2560" width="9" style="1" customWidth="1"/>
    <col min="2561" max="2569" width="8.625" style="1" customWidth="1"/>
    <col min="2570" max="2816" width="9" style="1" customWidth="1"/>
    <col min="2817" max="2825" width="8.625" style="1" customWidth="1"/>
    <col min="2826" max="3072" width="9" style="1" customWidth="1"/>
    <col min="3073" max="3081" width="8.625" style="1" customWidth="1"/>
    <col min="3082" max="3328" width="9" style="1" customWidth="1"/>
    <col min="3329" max="3337" width="8.625" style="1" customWidth="1"/>
    <col min="3338" max="3584" width="9" style="1" customWidth="1"/>
    <col min="3585" max="3593" width="8.625" style="1" customWidth="1"/>
    <col min="3594" max="3840" width="9" style="1" customWidth="1"/>
    <col min="3841" max="3849" width="8.625" style="1" customWidth="1"/>
    <col min="3850" max="4096" width="9" style="1" customWidth="1"/>
    <col min="4097" max="4105" width="8.625" style="1" customWidth="1"/>
    <col min="4106" max="4352" width="9" style="1" customWidth="1"/>
    <col min="4353" max="4361" width="8.625" style="1" customWidth="1"/>
    <col min="4362" max="4608" width="9" style="1" customWidth="1"/>
    <col min="4609" max="4617" width="8.625" style="1" customWidth="1"/>
    <col min="4618" max="4864" width="9" style="1" customWidth="1"/>
    <col min="4865" max="4873" width="8.625" style="1" customWidth="1"/>
    <col min="4874" max="5120" width="9" style="1" customWidth="1"/>
    <col min="5121" max="5129" width="8.625" style="1" customWidth="1"/>
    <col min="5130" max="5376" width="9" style="1" customWidth="1"/>
    <col min="5377" max="5385" width="8.625" style="1" customWidth="1"/>
    <col min="5386" max="5632" width="9" style="1" customWidth="1"/>
    <col min="5633" max="5641" width="8.625" style="1" customWidth="1"/>
    <col min="5642" max="5888" width="9" style="1" customWidth="1"/>
    <col min="5889" max="5897" width="8.625" style="1" customWidth="1"/>
    <col min="5898" max="6144" width="9" style="1" customWidth="1"/>
    <col min="6145" max="6153" width="8.625" style="1" customWidth="1"/>
    <col min="6154" max="6400" width="9" style="1" customWidth="1"/>
    <col min="6401" max="6409" width="8.625" style="1" customWidth="1"/>
    <col min="6410" max="6656" width="9" style="1" customWidth="1"/>
    <col min="6657" max="6665" width="8.625" style="1" customWidth="1"/>
    <col min="6666" max="6912" width="9" style="1" customWidth="1"/>
    <col min="6913" max="6921" width="8.625" style="1" customWidth="1"/>
    <col min="6922" max="7168" width="9" style="1" customWidth="1"/>
    <col min="7169" max="7177" width="8.625" style="1" customWidth="1"/>
    <col min="7178" max="7424" width="9" style="1" customWidth="1"/>
    <col min="7425" max="7433" width="8.625" style="1" customWidth="1"/>
    <col min="7434" max="7680" width="9" style="1" customWidth="1"/>
    <col min="7681" max="7689" width="8.625" style="1" customWidth="1"/>
    <col min="7690" max="7936" width="9" style="1" customWidth="1"/>
    <col min="7937" max="7945" width="8.625" style="1" customWidth="1"/>
    <col min="7946" max="8192" width="9" style="1" customWidth="1"/>
    <col min="8193" max="8201" width="8.625" style="1" customWidth="1"/>
    <col min="8202" max="8448" width="9" style="1" customWidth="1"/>
    <col min="8449" max="8457" width="8.625" style="1" customWidth="1"/>
    <col min="8458" max="8704" width="9" style="1" customWidth="1"/>
    <col min="8705" max="8713" width="8.625" style="1" customWidth="1"/>
    <col min="8714" max="8960" width="9" style="1" customWidth="1"/>
    <col min="8961" max="8969" width="8.625" style="1" customWidth="1"/>
    <col min="8970" max="9216" width="9" style="1" customWidth="1"/>
    <col min="9217" max="9225" width="8.625" style="1" customWidth="1"/>
    <col min="9226" max="9472" width="9" style="1" customWidth="1"/>
    <col min="9473" max="9481" width="8.625" style="1" customWidth="1"/>
    <col min="9482" max="9728" width="9" style="1" customWidth="1"/>
    <col min="9729" max="9737" width="8.625" style="1" customWidth="1"/>
    <col min="9738" max="9984" width="9" style="1" customWidth="1"/>
    <col min="9985" max="9993" width="8.625" style="1" customWidth="1"/>
    <col min="9994" max="10240" width="9" style="1" customWidth="1"/>
    <col min="10241" max="10249" width="8.625" style="1" customWidth="1"/>
    <col min="10250" max="10496" width="9" style="1" customWidth="1"/>
    <col min="10497" max="10505" width="8.625" style="1" customWidth="1"/>
    <col min="10506" max="10752" width="9" style="1" customWidth="1"/>
    <col min="10753" max="10761" width="8.625" style="1" customWidth="1"/>
    <col min="10762" max="11008" width="9" style="1" customWidth="1"/>
    <col min="11009" max="11017" width="8.625" style="1" customWidth="1"/>
    <col min="11018" max="11264" width="9" style="1" customWidth="1"/>
    <col min="11265" max="11273" width="8.625" style="1" customWidth="1"/>
    <col min="11274" max="11520" width="9" style="1" customWidth="1"/>
    <col min="11521" max="11529" width="8.625" style="1" customWidth="1"/>
    <col min="11530" max="11776" width="9" style="1" customWidth="1"/>
    <col min="11777" max="11785" width="8.625" style="1" customWidth="1"/>
    <col min="11786" max="12032" width="9" style="1" customWidth="1"/>
    <col min="12033" max="12041" width="8.625" style="1" customWidth="1"/>
    <col min="12042" max="12288" width="9" style="1" customWidth="1"/>
    <col min="12289" max="12297" width="8.625" style="1" customWidth="1"/>
    <col min="12298" max="12544" width="9" style="1" customWidth="1"/>
    <col min="12545" max="12553" width="8.625" style="1" customWidth="1"/>
    <col min="12554" max="12800" width="9" style="1" customWidth="1"/>
    <col min="12801" max="12809" width="8.625" style="1" customWidth="1"/>
    <col min="12810" max="13056" width="9" style="1" customWidth="1"/>
    <col min="13057" max="13065" width="8.625" style="1" customWidth="1"/>
    <col min="13066" max="13312" width="9" style="1" customWidth="1"/>
    <col min="13313" max="13321" width="8.625" style="1" customWidth="1"/>
    <col min="13322" max="13568" width="9" style="1" customWidth="1"/>
    <col min="13569" max="13577" width="8.625" style="1" customWidth="1"/>
    <col min="13578" max="13824" width="9" style="1" customWidth="1"/>
    <col min="13825" max="13833" width="8.625" style="1" customWidth="1"/>
    <col min="13834" max="14080" width="9" style="1" customWidth="1"/>
    <col min="14081" max="14089" width="8.625" style="1" customWidth="1"/>
    <col min="14090" max="14336" width="9" style="1" customWidth="1"/>
    <col min="14337" max="14345" width="8.625" style="1" customWidth="1"/>
    <col min="14346" max="14592" width="9" style="1" customWidth="1"/>
    <col min="14593" max="14601" width="8.625" style="1" customWidth="1"/>
    <col min="14602" max="14848" width="9" style="1" customWidth="1"/>
    <col min="14849" max="14857" width="8.625" style="1" customWidth="1"/>
    <col min="14858" max="15104" width="9" style="1" customWidth="1"/>
    <col min="15105" max="15113" width="8.625" style="1" customWidth="1"/>
    <col min="15114" max="15360" width="9" style="1" customWidth="1"/>
    <col min="15361" max="15369" width="8.625" style="1" customWidth="1"/>
    <col min="15370" max="15616" width="9" style="1" customWidth="1"/>
    <col min="15617" max="15625" width="8.625" style="1" customWidth="1"/>
    <col min="15626" max="15872" width="9" style="1" customWidth="1"/>
    <col min="15873" max="15881" width="8.625" style="1" customWidth="1"/>
    <col min="15882" max="16128" width="9" style="1" customWidth="1"/>
    <col min="16129" max="16137" width="8.625" style="1" customWidth="1"/>
    <col min="16138" max="16384" width="9" style="1" customWidth="1"/>
  </cols>
  <sheetData>
    <row r="1" spans="1:11" ht="26.25" customHeight="1">
      <c r="B1" s="1" t="s">
        <v>275</v>
      </c>
      <c r="H1" s="39"/>
      <c r="I1" s="39"/>
      <c r="J1" s="39"/>
    </row>
    <row r="2" spans="1:11" ht="20.25" customHeight="1">
      <c r="H2" s="40" t="s">
        <v>249</v>
      </c>
      <c r="I2" s="40"/>
      <c r="J2" s="40"/>
    </row>
    <row r="3" spans="1:11" ht="22.5" customHeight="1">
      <c r="A3" s="2"/>
    </row>
    <row r="4" spans="1:11" ht="27" customHeight="1">
      <c r="A4" s="1" t="s">
        <v>311</v>
      </c>
    </row>
    <row r="5" spans="1:11" ht="16.5" customHeight="1">
      <c r="D5" s="16" t="s">
        <v>69</v>
      </c>
      <c r="E5" s="16"/>
    </row>
    <row r="6" spans="1:11" ht="27" customHeight="1">
      <c r="F6" s="31" t="s">
        <v>258</v>
      </c>
      <c r="G6" s="27"/>
      <c r="H6" s="27"/>
      <c r="I6" s="27"/>
      <c r="J6" s="27"/>
    </row>
    <row r="7" spans="1:11" ht="30" customHeight="1">
      <c r="D7" s="17" t="s">
        <v>272</v>
      </c>
      <c r="E7" s="17"/>
      <c r="F7" s="32"/>
      <c r="G7" s="32"/>
      <c r="H7" s="32"/>
      <c r="I7" s="32"/>
      <c r="J7" s="27"/>
    </row>
    <row r="8" spans="1:11" ht="30" customHeight="1">
      <c r="D8" s="17" t="s">
        <v>286</v>
      </c>
      <c r="E8" s="17"/>
      <c r="F8" s="33"/>
      <c r="G8" s="33"/>
      <c r="H8" s="33"/>
      <c r="I8" s="33"/>
      <c r="J8" s="27"/>
    </row>
    <row r="9" spans="1:11" ht="30" customHeight="1">
      <c r="D9" s="17" t="s">
        <v>71</v>
      </c>
      <c r="E9" s="17"/>
      <c r="F9" s="33"/>
      <c r="G9" s="33"/>
      <c r="H9" s="33"/>
      <c r="I9" s="41" t="s">
        <v>259</v>
      </c>
      <c r="J9" s="16"/>
    </row>
    <row r="10" spans="1:11" ht="30" customHeight="1">
      <c r="D10" s="17" t="s">
        <v>234</v>
      </c>
      <c r="E10" s="17"/>
      <c r="F10" s="34" t="s">
        <v>251</v>
      </c>
      <c r="G10" s="34"/>
      <c r="H10" s="34"/>
      <c r="I10" s="34"/>
      <c r="J10" s="27"/>
    </row>
    <row r="11" spans="1:11" ht="31.5" customHeight="1">
      <c r="E11" s="23"/>
      <c r="F11" s="23"/>
      <c r="G11" s="4"/>
      <c r="H11" s="4"/>
      <c r="I11" s="4"/>
      <c r="J11" s="40"/>
    </row>
    <row r="12" spans="1:11" ht="19.5" customHeight="1">
      <c r="A12" s="3" t="s">
        <v>308</v>
      </c>
      <c r="B12" s="3"/>
      <c r="C12" s="3"/>
      <c r="D12" s="3"/>
      <c r="E12" s="3"/>
      <c r="F12" s="3"/>
      <c r="G12" s="3"/>
      <c r="H12" s="3"/>
      <c r="I12" s="3"/>
      <c r="J12" s="3"/>
    </row>
    <row r="13" spans="1:11" ht="24.75" customHeight="1"/>
    <row r="14" spans="1:11" ht="28.5" customHeight="1">
      <c r="A14" s="1" t="s">
        <v>168</v>
      </c>
      <c r="B14" s="2" t="s">
        <v>211</v>
      </c>
      <c r="C14" s="2"/>
      <c r="D14" s="2"/>
      <c r="E14" s="2"/>
      <c r="F14" s="2"/>
      <c r="G14" s="2"/>
    </row>
    <row r="15" spans="1:11" ht="26.25" customHeight="1">
      <c r="A15" s="4"/>
      <c r="B15" s="4" t="s">
        <v>297</v>
      </c>
      <c r="C15" s="4"/>
      <c r="D15" s="4"/>
      <c r="E15" s="4"/>
      <c r="F15" s="4"/>
      <c r="G15" s="4"/>
      <c r="H15" s="4"/>
      <c r="I15" s="4"/>
      <c r="J15" s="4"/>
      <c r="K15" s="4"/>
    </row>
    <row r="16" spans="1:11" ht="33" customHeight="1">
      <c r="B16" s="6" t="s">
        <v>156</v>
      </c>
      <c r="C16" s="6"/>
      <c r="D16" s="6"/>
      <c r="E16" s="24" t="s">
        <v>309</v>
      </c>
      <c r="F16" s="24"/>
      <c r="G16" s="24"/>
      <c r="H16" s="24"/>
      <c r="I16" s="24"/>
    </row>
    <row r="17" spans="1:10" ht="33" customHeight="1">
      <c r="B17" s="6" t="s">
        <v>233</v>
      </c>
      <c r="C17" s="6"/>
      <c r="D17" s="18"/>
      <c r="E17" s="25" t="s">
        <v>398</v>
      </c>
      <c r="F17" s="35"/>
      <c r="G17" s="35"/>
      <c r="H17" s="35"/>
      <c r="I17" s="42"/>
    </row>
    <row r="18" spans="1:10" ht="33" customHeight="1">
      <c r="B18" s="6" t="s">
        <v>85</v>
      </c>
      <c r="C18" s="6"/>
      <c r="D18" s="6"/>
      <c r="E18" s="26" t="s">
        <v>241</v>
      </c>
      <c r="F18" s="26"/>
      <c r="G18" s="26"/>
      <c r="H18" s="26"/>
      <c r="I18" s="26"/>
    </row>
    <row r="19" spans="1:10" ht="30.75" customHeight="1">
      <c r="B19" s="1" t="s">
        <v>212</v>
      </c>
      <c r="E19" s="27"/>
      <c r="F19" s="27"/>
      <c r="G19" s="27"/>
      <c r="H19" s="27"/>
      <c r="I19" s="27"/>
    </row>
    <row r="20" spans="1:10" ht="30.75" customHeight="1">
      <c r="B20" s="1" t="s">
        <v>260</v>
      </c>
      <c r="E20" s="19"/>
      <c r="F20" s="19"/>
      <c r="G20" s="19"/>
      <c r="H20" s="19"/>
    </row>
    <row r="21" spans="1:10" ht="30.75" customHeight="1">
      <c r="B21" s="1" t="s">
        <v>298</v>
      </c>
      <c r="D21" s="19"/>
      <c r="E21" s="27"/>
      <c r="F21" s="27"/>
      <c r="G21" s="27"/>
      <c r="H21" s="27"/>
      <c r="I21" s="16"/>
    </row>
    <row r="22" spans="1:10" ht="30" customHeight="1">
      <c r="A22" s="5"/>
      <c r="B22" s="7" t="s">
        <v>288</v>
      </c>
      <c r="C22" s="11"/>
      <c r="D22" s="20"/>
      <c r="E22" s="28"/>
      <c r="F22" s="36"/>
      <c r="G22" s="36"/>
      <c r="H22" s="36"/>
      <c r="I22" s="43"/>
      <c r="J22" s="5"/>
    </row>
    <row r="23" spans="1:10" ht="30" customHeight="1">
      <c r="A23" s="5"/>
      <c r="B23" s="7" t="s">
        <v>81</v>
      </c>
      <c r="C23" s="11"/>
      <c r="D23" s="20"/>
      <c r="E23" s="28"/>
      <c r="F23" s="36"/>
      <c r="G23" s="36"/>
      <c r="H23" s="36"/>
      <c r="I23" s="43"/>
      <c r="J23" s="5"/>
    </row>
    <row r="24" spans="1:10" ht="24.75" customHeight="1">
      <c r="B24" s="8" t="s">
        <v>257</v>
      </c>
      <c r="C24" s="12" t="s">
        <v>299</v>
      </c>
      <c r="D24" s="21"/>
      <c r="E24" s="29" t="s">
        <v>237</v>
      </c>
      <c r="F24" s="37"/>
      <c r="G24" s="37"/>
      <c r="H24" s="37"/>
      <c r="I24" s="44"/>
    </row>
    <row r="25" spans="1:10" ht="24.75" customHeight="1">
      <c r="B25" s="8"/>
      <c r="C25" s="13"/>
      <c r="D25" s="22"/>
      <c r="E25" s="30"/>
      <c r="F25" s="38"/>
      <c r="G25" s="38"/>
      <c r="H25" s="38"/>
      <c r="I25" s="45"/>
    </row>
    <row r="26" spans="1:10" ht="30" customHeight="1">
      <c r="B26" s="8"/>
      <c r="C26" s="14" t="s">
        <v>234</v>
      </c>
      <c r="D26" s="14"/>
      <c r="E26" s="26"/>
      <c r="F26" s="26"/>
      <c r="G26" s="26"/>
      <c r="H26" s="26"/>
      <c r="I26" s="26"/>
    </row>
    <row r="27" spans="1:10" ht="30" customHeight="1">
      <c r="B27" s="8"/>
      <c r="C27" s="14" t="s">
        <v>312</v>
      </c>
      <c r="D27" s="14"/>
      <c r="E27" s="26"/>
      <c r="F27" s="26"/>
      <c r="G27" s="26"/>
      <c r="H27" s="26"/>
      <c r="I27" s="26"/>
    </row>
    <row r="28" spans="1:10" ht="30" customHeight="1">
      <c r="B28" s="9"/>
      <c r="C28" s="15" t="s">
        <v>313</v>
      </c>
      <c r="D28" s="15"/>
      <c r="E28" s="26"/>
      <c r="F28" s="26"/>
      <c r="G28" s="26"/>
      <c r="H28" s="26"/>
      <c r="I28" s="26"/>
    </row>
    <row r="29" spans="1:10" ht="27.75" customHeight="1">
      <c r="B29" s="10"/>
      <c r="C29" s="10"/>
      <c r="D29" s="10"/>
      <c r="E29" s="10"/>
      <c r="F29" s="10"/>
      <c r="G29" s="10"/>
      <c r="H29" s="10"/>
      <c r="I29" s="10"/>
    </row>
    <row r="30" spans="1:10" ht="20.25" customHeight="1">
      <c r="B30" s="4"/>
      <c r="C30" s="4"/>
      <c r="D30" s="4"/>
      <c r="E30" s="4"/>
      <c r="F30" s="4"/>
      <c r="G30" s="4"/>
      <c r="H30" s="4"/>
      <c r="I30" s="4"/>
    </row>
    <row r="31" spans="1:10" ht="20.25" customHeight="1"/>
    <row r="32" spans="1:10" ht="20.25" customHeight="1"/>
  </sheetData>
  <mergeCells count="30">
    <mergeCell ref="H2:J2"/>
    <mergeCell ref="D5:E5"/>
    <mergeCell ref="D7:E7"/>
    <mergeCell ref="F7:I7"/>
    <mergeCell ref="D8:E8"/>
    <mergeCell ref="F8:I8"/>
    <mergeCell ref="D9:E9"/>
    <mergeCell ref="F9:H9"/>
    <mergeCell ref="D10:E10"/>
    <mergeCell ref="F10:I10"/>
    <mergeCell ref="A12:J12"/>
    <mergeCell ref="B16:D16"/>
    <mergeCell ref="E16:I16"/>
    <mergeCell ref="B17:D17"/>
    <mergeCell ref="E17:I17"/>
    <mergeCell ref="B18:D18"/>
    <mergeCell ref="E18:I18"/>
    <mergeCell ref="B22:D22"/>
    <mergeCell ref="E22:I22"/>
    <mergeCell ref="B23:D23"/>
    <mergeCell ref="E23:I23"/>
    <mergeCell ref="C26:D26"/>
    <mergeCell ref="E26:I26"/>
    <mergeCell ref="C27:D27"/>
    <mergeCell ref="E27:I27"/>
    <mergeCell ref="C28:D28"/>
    <mergeCell ref="E28:I28"/>
    <mergeCell ref="B24:B28"/>
    <mergeCell ref="C24:D25"/>
    <mergeCell ref="E24:I25"/>
  </mergeCells>
  <phoneticPr fontId="3"/>
  <pageMargins left="0.7" right="0.7" top="0.75" bottom="0.75" header="0.3" footer="0.3"/>
  <pageSetup paperSize="9" scale="9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AJ75"/>
  <sheetViews>
    <sheetView view="pageBreakPreview" topLeftCell="A52" zoomScaleSheetLayoutView="100" workbookViewId="0">
      <selection activeCell="R9" sqref="R9"/>
    </sheetView>
  </sheetViews>
  <sheetFormatPr defaultRowHeight="12"/>
  <cols>
    <col min="1" max="1" width="3.625" style="901" customWidth="1"/>
    <col min="2" max="2" width="11.125" style="901" customWidth="1"/>
    <col min="3" max="3" width="2.625" style="901" customWidth="1"/>
    <col min="4" max="4" width="5.625" style="901" customWidth="1"/>
    <col min="5" max="5" width="7.625" style="901" customWidth="1"/>
    <col min="6" max="33" width="2.625" style="901" customWidth="1"/>
    <col min="34" max="34" width="5.5" style="901" customWidth="1"/>
    <col min="35" max="35" width="8" style="901" customWidth="1"/>
    <col min="36" max="36" width="7.375" style="901" customWidth="1"/>
    <col min="37" max="37" width="6.625" style="901" customWidth="1"/>
    <col min="38" max="256" width="9" style="901" customWidth="1"/>
    <col min="257" max="257" width="3.625" style="901" customWidth="1"/>
    <col min="258" max="258" width="11.125" style="901" customWidth="1"/>
    <col min="259" max="259" width="2.625" style="901" customWidth="1"/>
    <col min="260" max="260" width="5.625" style="901" customWidth="1"/>
    <col min="261" max="261" width="7.625" style="901" customWidth="1"/>
    <col min="262" max="289" width="2.625" style="901" customWidth="1"/>
    <col min="290" max="290" width="5.5" style="901" customWidth="1"/>
    <col min="291" max="291" width="8" style="901" customWidth="1"/>
    <col min="292" max="292" width="7.375" style="901" customWidth="1"/>
    <col min="293" max="293" width="6.625" style="901" customWidth="1"/>
    <col min="294" max="512" width="9" style="901" customWidth="1"/>
    <col min="513" max="513" width="3.625" style="901" customWidth="1"/>
    <col min="514" max="514" width="11.125" style="901" customWidth="1"/>
    <col min="515" max="515" width="2.625" style="901" customWidth="1"/>
    <col min="516" max="516" width="5.625" style="901" customWidth="1"/>
    <col min="517" max="517" width="7.625" style="901" customWidth="1"/>
    <col min="518" max="545" width="2.625" style="901" customWidth="1"/>
    <col min="546" max="546" width="5.5" style="901" customWidth="1"/>
    <col min="547" max="547" width="8" style="901" customWidth="1"/>
    <col min="548" max="548" width="7.375" style="901" customWidth="1"/>
    <col min="549" max="549" width="6.625" style="901" customWidth="1"/>
    <col min="550" max="768" width="9" style="901" customWidth="1"/>
    <col min="769" max="769" width="3.625" style="901" customWidth="1"/>
    <col min="770" max="770" width="11.125" style="901" customWidth="1"/>
    <col min="771" max="771" width="2.625" style="901" customWidth="1"/>
    <col min="772" max="772" width="5.625" style="901" customWidth="1"/>
    <col min="773" max="773" width="7.625" style="901" customWidth="1"/>
    <col min="774" max="801" width="2.625" style="901" customWidth="1"/>
    <col min="802" max="802" width="5.5" style="901" customWidth="1"/>
    <col min="803" max="803" width="8" style="901" customWidth="1"/>
    <col min="804" max="804" width="7.375" style="901" customWidth="1"/>
    <col min="805" max="805" width="6.625" style="901" customWidth="1"/>
    <col min="806" max="1024" width="9" style="901" customWidth="1"/>
    <col min="1025" max="1025" width="3.625" style="901" customWidth="1"/>
    <col min="1026" max="1026" width="11.125" style="901" customWidth="1"/>
    <col min="1027" max="1027" width="2.625" style="901" customWidth="1"/>
    <col min="1028" max="1028" width="5.625" style="901" customWidth="1"/>
    <col min="1029" max="1029" width="7.625" style="901" customWidth="1"/>
    <col min="1030" max="1057" width="2.625" style="901" customWidth="1"/>
    <col min="1058" max="1058" width="5.5" style="901" customWidth="1"/>
    <col min="1059" max="1059" width="8" style="901" customWidth="1"/>
    <col min="1060" max="1060" width="7.375" style="901" customWidth="1"/>
    <col min="1061" max="1061" width="6.625" style="901" customWidth="1"/>
    <col min="1062" max="1280" width="9" style="901" customWidth="1"/>
    <col min="1281" max="1281" width="3.625" style="901" customWidth="1"/>
    <col min="1282" max="1282" width="11.125" style="901" customWidth="1"/>
    <col min="1283" max="1283" width="2.625" style="901" customWidth="1"/>
    <col min="1284" max="1284" width="5.625" style="901" customWidth="1"/>
    <col min="1285" max="1285" width="7.625" style="901" customWidth="1"/>
    <col min="1286" max="1313" width="2.625" style="901" customWidth="1"/>
    <col min="1314" max="1314" width="5.5" style="901" customWidth="1"/>
    <col min="1315" max="1315" width="8" style="901" customWidth="1"/>
    <col min="1316" max="1316" width="7.375" style="901" customWidth="1"/>
    <col min="1317" max="1317" width="6.625" style="901" customWidth="1"/>
    <col min="1318" max="1536" width="9" style="901" customWidth="1"/>
    <col min="1537" max="1537" width="3.625" style="901" customWidth="1"/>
    <col min="1538" max="1538" width="11.125" style="901" customWidth="1"/>
    <col min="1539" max="1539" width="2.625" style="901" customWidth="1"/>
    <col min="1540" max="1540" width="5.625" style="901" customWidth="1"/>
    <col min="1541" max="1541" width="7.625" style="901" customWidth="1"/>
    <col min="1542" max="1569" width="2.625" style="901" customWidth="1"/>
    <col min="1570" max="1570" width="5.5" style="901" customWidth="1"/>
    <col min="1571" max="1571" width="8" style="901" customWidth="1"/>
    <col min="1572" max="1572" width="7.375" style="901" customWidth="1"/>
    <col min="1573" max="1573" width="6.625" style="901" customWidth="1"/>
    <col min="1574" max="1792" width="9" style="901" customWidth="1"/>
    <col min="1793" max="1793" width="3.625" style="901" customWidth="1"/>
    <col min="1794" max="1794" width="11.125" style="901" customWidth="1"/>
    <col min="1795" max="1795" width="2.625" style="901" customWidth="1"/>
    <col min="1796" max="1796" width="5.625" style="901" customWidth="1"/>
    <col min="1797" max="1797" width="7.625" style="901" customWidth="1"/>
    <col min="1798" max="1825" width="2.625" style="901" customWidth="1"/>
    <col min="1826" max="1826" width="5.5" style="901" customWidth="1"/>
    <col min="1827" max="1827" width="8" style="901" customWidth="1"/>
    <col min="1828" max="1828" width="7.375" style="901" customWidth="1"/>
    <col min="1829" max="1829" width="6.625" style="901" customWidth="1"/>
    <col min="1830" max="2048" width="9" style="901" customWidth="1"/>
    <col min="2049" max="2049" width="3.625" style="901" customWidth="1"/>
    <col min="2050" max="2050" width="11.125" style="901" customWidth="1"/>
    <col min="2051" max="2051" width="2.625" style="901" customWidth="1"/>
    <col min="2052" max="2052" width="5.625" style="901" customWidth="1"/>
    <col min="2053" max="2053" width="7.625" style="901" customWidth="1"/>
    <col min="2054" max="2081" width="2.625" style="901" customWidth="1"/>
    <col min="2082" max="2082" width="5.5" style="901" customWidth="1"/>
    <col min="2083" max="2083" width="8" style="901" customWidth="1"/>
    <col min="2084" max="2084" width="7.375" style="901" customWidth="1"/>
    <col min="2085" max="2085" width="6.625" style="901" customWidth="1"/>
    <col min="2086" max="2304" width="9" style="901" customWidth="1"/>
    <col min="2305" max="2305" width="3.625" style="901" customWidth="1"/>
    <col min="2306" max="2306" width="11.125" style="901" customWidth="1"/>
    <col min="2307" max="2307" width="2.625" style="901" customWidth="1"/>
    <col min="2308" max="2308" width="5.625" style="901" customWidth="1"/>
    <col min="2309" max="2309" width="7.625" style="901" customWidth="1"/>
    <col min="2310" max="2337" width="2.625" style="901" customWidth="1"/>
    <col min="2338" max="2338" width="5.5" style="901" customWidth="1"/>
    <col min="2339" max="2339" width="8" style="901" customWidth="1"/>
    <col min="2340" max="2340" width="7.375" style="901" customWidth="1"/>
    <col min="2341" max="2341" width="6.625" style="901" customWidth="1"/>
    <col min="2342" max="2560" width="9" style="901" customWidth="1"/>
    <col min="2561" max="2561" width="3.625" style="901" customWidth="1"/>
    <col min="2562" max="2562" width="11.125" style="901" customWidth="1"/>
    <col min="2563" max="2563" width="2.625" style="901" customWidth="1"/>
    <col min="2564" max="2564" width="5.625" style="901" customWidth="1"/>
    <col min="2565" max="2565" width="7.625" style="901" customWidth="1"/>
    <col min="2566" max="2593" width="2.625" style="901" customWidth="1"/>
    <col min="2594" max="2594" width="5.5" style="901" customWidth="1"/>
    <col min="2595" max="2595" width="8" style="901" customWidth="1"/>
    <col min="2596" max="2596" width="7.375" style="901" customWidth="1"/>
    <col min="2597" max="2597" width="6.625" style="901" customWidth="1"/>
    <col min="2598" max="2816" width="9" style="901" customWidth="1"/>
    <col min="2817" max="2817" width="3.625" style="901" customWidth="1"/>
    <col min="2818" max="2818" width="11.125" style="901" customWidth="1"/>
    <col min="2819" max="2819" width="2.625" style="901" customWidth="1"/>
    <col min="2820" max="2820" width="5.625" style="901" customWidth="1"/>
    <col min="2821" max="2821" width="7.625" style="901" customWidth="1"/>
    <col min="2822" max="2849" width="2.625" style="901" customWidth="1"/>
    <col min="2850" max="2850" width="5.5" style="901" customWidth="1"/>
    <col min="2851" max="2851" width="8" style="901" customWidth="1"/>
    <col min="2852" max="2852" width="7.375" style="901" customWidth="1"/>
    <col min="2853" max="2853" width="6.625" style="901" customWidth="1"/>
    <col min="2854" max="3072" width="9" style="901" customWidth="1"/>
    <col min="3073" max="3073" width="3.625" style="901" customWidth="1"/>
    <col min="3074" max="3074" width="11.125" style="901" customWidth="1"/>
    <col min="3075" max="3075" width="2.625" style="901" customWidth="1"/>
    <col min="3076" max="3076" width="5.625" style="901" customWidth="1"/>
    <col min="3077" max="3077" width="7.625" style="901" customWidth="1"/>
    <col min="3078" max="3105" width="2.625" style="901" customWidth="1"/>
    <col min="3106" max="3106" width="5.5" style="901" customWidth="1"/>
    <col min="3107" max="3107" width="8" style="901" customWidth="1"/>
    <col min="3108" max="3108" width="7.375" style="901" customWidth="1"/>
    <col min="3109" max="3109" width="6.625" style="901" customWidth="1"/>
    <col min="3110" max="3328" width="9" style="901" customWidth="1"/>
    <col min="3329" max="3329" width="3.625" style="901" customWidth="1"/>
    <col min="3330" max="3330" width="11.125" style="901" customWidth="1"/>
    <col min="3331" max="3331" width="2.625" style="901" customWidth="1"/>
    <col min="3332" max="3332" width="5.625" style="901" customWidth="1"/>
    <col min="3333" max="3333" width="7.625" style="901" customWidth="1"/>
    <col min="3334" max="3361" width="2.625" style="901" customWidth="1"/>
    <col min="3362" max="3362" width="5.5" style="901" customWidth="1"/>
    <col min="3363" max="3363" width="8" style="901" customWidth="1"/>
    <col min="3364" max="3364" width="7.375" style="901" customWidth="1"/>
    <col min="3365" max="3365" width="6.625" style="901" customWidth="1"/>
    <col min="3366" max="3584" width="9" style="901" customWidth="1"/>
    <col min="3585" max="3585" width="3.625" style="901" customWidth="1"/>
    <col min="3586" max="3586" width="11.125" style="901" customWidth="1"/>
    <col min="3587" max="3587" width="2.625" style="901" customWidth="1"/>
    <col min="3588" max="3588" width="5.625" style="901" customWidth="1"/>
    <col min="3589" max="3589" width="7.625" style="901" customWidth="1"/>
    <col min="3590" max="3617" width="2.625" style="901" customWidth="1"/>
    <col min="3618" max="3618" width="5.5" style="901" customWidth="1"/>
    <col min="3619" max="3619" width="8" style="901" customWidth="1"/>
    <col min="3620" max="3620" width="7.375" style="901" customWidth="1"/>
    <col min="3621" max="3621" width="6.625" style="901" customWidth="1"/>
    <col min="3622" max="3840" width="9" style="901" customWidth="1"/>
    <col min="3841" max="3841" width="3.625" style="901" customWidth="1"/>
    <col min="3842" max="3842" width="11.125" style="901" customWidth="1"/>
    <col min="3843" max="3843" width="2.625" style="901" customWidth="1"/>
    <col min="3844" max="3844" width="5.625" style="901" customWidth="1"/>
    <col min="3845" max="3845" width="7.625" style="901" customWidth="1"/>
    <col min="3846" max="3873" width="2.625" style="901" customWidth="1"/>
    <col min="3874" max="3874" width="5.5" style="901" customWidth="1"/>
    <col min="3875" max="3875" width="8" style="901" customWidth="1"/>
    <col min="3876" max="3876" width="7.375" style="901" customWidth="1"/>
    <col min="3877" max="3877" width="6.625" style="901" customWidth="1"/>
    <col min="3878" max="4096" width="9" style="901" customWidth="1"/>
    <col min="4097" max="4097" width="3.625" style="901" customWidth="1"/>
    <col min="4098" max="4098" width="11.125" style="901" customWidth="1"/>
    <col min="4099" max="4099" width="2.625" style="901" customWidth="1"/>
    <col min="4100" max="4100" width="5.625" style="901" customWidth="1"/>
    <col min="4101" max="4101" width="7.625" style="901" customWidth="1"/>
    <col min="4102" max="4129" width="2.625" style="901" customWidth="1"/>
    <col min="4130" max="4130" width="5.5" style="901" customWidth="1"/>
    <col min="4131" max="4131" width="8" style="901" customWidth="1"/>
    <col min="4132" max="4132" width="7.375" style="901" customWidth="1"/>
    <col min="4133" max="4133" width="6.625" style="901" customWidth="1"/>
    <col min="4134" max="4352" width="9" style="901" customWidth="1"/>
    <col min="4353" max="4353" width="3.625" style="901" customWidth="1"/>
    <col min="4354" max="4354" width="11.125" style="901" customWidth="1"/>
    <col min="4355" max="4355" width="2.625" style="901" customWidth="1"/>
    <col min="4356" max="4356" width="5.625" style="901" customWidth="1"/>
    <col min="4357" max="4357" width="7.625" style="901" customWidth="1"/>
    <col min="4358" max="4385" width="2.625" style="901" customWidth="1"/>
    <col min="4386" max="4386" width="5.5" style="901" customWidth="1"/>
    <col min="4387" max="4387" width="8" style="901" customWidth="1"/>
    <col min="4388" max="4388" width="7.375" style="901" customWidth="1"/>
    <col min="4389" max="4389" width="6.625" style="901" customWidth="1"/>
    <col min="4390" max="4608" width="9" style="901" customWidth="1"/>
    <col min="4609" max="4609" width="3.625" style="901" customWidth="1"/>
    <col min="4610" max="4610" width="11.125" style="901" customWidth="1"/>
    <col min="4611" max="4611" width="2.625" style="901" customWidth="1"/>
    <col min="4612" max="4612" width="5.625" style="901" customWidth="1"/>
    <col min="4613" max="4613" width="7.625" style="901" customWidth="1"/>
    <col min="4614" max="4641" width="2.625" style="901" customWidth="1"/>
    <col min="4642" max="4642" width="5.5" style="901" customWidth="1"/>
    <col min="4643" max="4643" width="8" style="901" customWidth="1"/>
    <col min="4644" max="4644" width="7.375" style="901" customWidth="1"/>
    <col min="4645" max="4645" width="6.625" style="901" customWidth="1"/>
    <col min="4646" max="4864" width="9" style="901" customWidth="1"/>
    <col min="4865" max="4865" width="3.625" style="901" customWidth="1"/>
    <col min="4866" max="4866" width="11.125" style="901" customWidth="1"/>
    <col min="4867" max="4867" width="2.625" style="901" customWidth="1"/>
    <col min="4868" max="4868" width="5.625" style="901" customWidth="1"/>
    <col min="4869" max="4869" width="7.625" style="901" customWidth="1"/>
    <col min="4870" max="4897" width="2.625" style="901" customWidth="1"/>
    <col min="4898" max="4898" width="5.5" style="901" customWidth="1"/>
    <col min="4899" max="4899" width="8" style="901" customWidth="1"/>
    <col min="4900" max="4900" width="7.375" style="901" customWidth="1"/>
    <col min="4901" max="4901" width="6.625" style="901" customWidth="1"/>
    <col min="4902" max="5120" width="9" style="901" customWidth="1"/>
    <col min="5121" max="5121" width="3.625" style="901" customWidth="1"/>
    <col min="5122" max="5122" width="11.125" style="901" customWidth="1"/>
    <col min="5123" max="5123" width="2.625" style="901" customWidth="1"/>
    <col min="5124" max="5124" width="5.625" style="901" customWidth="1"/>
    <col min="5125" max="5125" width="7.625" style="901" customWidth="1"/>
    <col min="5126" max="5153" width="2.625" style="901" customWidth="1"/>
    <col min="5154" max="5154" width="5.5" style="901" customWidth="1"/>
    <col min="5155" max="5155" width="8" style="901" customWidth="1"/>
    <col min="5156" max="5156" width="7.375" style="901" customWidth="1"/>
    <col min="5157" max="5157" width="6.625" style="901" customWidth="1"/>
    <col min="5158" max="5376" width="9" style="901" customWidth="1"/>
    <col min="5377" max="5377" width="3.625" style="901" customWidth="1"/>
    <col min="5378" max="5378" width="11.125" style="901" customWidth="1"/>
    <col min="5379" max="5379" width="2.625" style="901" customWidth="1"/>
    <col min="5380" max="5380" width="5.625" style="901" customWidth="1"/>
    <col min="5381" max="5381" width="7.625" style="901" customWidth="1"/>
    <col min="5382" max="5409" width="2.625" style="901" customWidth="1"/>
    <col min="5410" max="5410" width="5.5" style="901" customWidth="1"/>
    <col min="5411" max="5411" width="8" style="901" customWidth="1"/>
    <col min="5412" max="5412" width="7.375" style="901" customWidth="1"/>
    <col min="5413" max="5413" width="6.625" style="901" customWidth="1"/>
    <col min="5414" max="5632" width="9" style="901" customWidth="1"/>
    <col min="5633" max="5633" width="3.625" style="901" customWidth="1"/>
    <col min="5634" max="5634" width="11.125" style="901" customWidth="1"/>
    <col min="5635" max="5635" width="2.625" style="901" customWidth="1"/>
    <col min="5636" max="5636" width="5.625" style="901" customWidth="1"/>
    <col min="5637" max="5637" width="7.625" style="901" customWidth="1"/>
    <col min="5638" max="5665" width="2.625" style="901" customWidth="1"/>
    <col min="5666" max="5666" width="5.5" style="901" customWidth="1"/>
    <col min="5667" max="5667" width="8" style="901" customWidth="1"/>
    <col min="5668" max="5668" width="7.375" style="901" customWidth="1"/>
    <col min="5669" max="5669" width="6.625" style="901" customWidth="1"/>
    <col min="5670" max="5888" width="9" style="901" customWidth="1"/>
    <col min="5889" max="5889" width="3.625" style="901" customWidth="1"/>
    <col min="5890" max="5890" width="11.125" style="901" customWidth="1"/>
    <col min="5891" max="5891" width="2.625" style="901" customWidth="1"/>
    <col min="5892" max="5892" width="5.625" style="901" customWidth="1"/>
    <col min="5893" max="5893" width="7.625" style="901" customWidth="1"/>
    <col min="5894" max="5921" width="2.625" style="901" customWidth="1"/>
    <col min="5922" max="5922" width="5.5" style="901" customWidth="1"/>
    <col min="5923" max="5923" width="8" style="901" customWidth="1"/>
    <col min="5924" max="5924" width="7.375" style="901" customWidth="1"/>
    <col min="5925" max="5925" width="6.625" style="901" customWidth="1"/>
    <col min="5926" max="6144" width="9" style="901" customWidth="1"/>
    <col min="6145" max="6145" width="3.625" style="901" customWidth="1"/>
    <col min="6146" max="6146" width="11.125" style="901" customWidth="1"/>
    <col min="6147" max="6147" width="2.625" style="901" customWidth="1"/>
    <col min="6148" max="6148" width="5.625" style="901" customWidth="1"/>
    <col min="6149" max="6149" width="7.625" style="901" customWidth="1"/>
    <col min="6150" max="6177" width="2.625" style="901" customWidth="1"/>
    <col min="6178" max="6178" width="5.5" style="901" customWidth="1"/>
    <col min="6179" max="6179" width="8" style="901" customWidth="1"/>
    <col min="6180" max="6180" width="7.375" style="901" customWidth="1"/>
    <col min="6181" max="6181" width="6.625" style="901" customWidth="1"/>
    <col min="6182" max="6400" width="9" style="901" customWidth="1"/>
    <col min="6401" max="6401" width="3.625" style="901" customWidth="1"/>
    <col min="6402" max="6402" width="11.125" style="901" customWidth="1"/>
    <col min="6403" max="6403" width="2.625" style="901" customWidth="1"/>
    <col min="6404" max="6404" width="5.625" style="901" customWidth="1"/>
    <col min="6405" max="6405" width="7.625" style="901" customWidth="1"/>
    <col min="6406" max="6433" width="2.625" style="901" customWidth="1"/>
    <col min="6434" max="6434" width="5.5" style="901" customWidth="1"/>
    <col min="6435" max="6435" width="8" style="901" customWidth="1"/>
    <col min="6436" max="6436" width="7.375" style="901" customWidth="1"/>
    <col min="6437" max="6437" width="6.625" style="901" customWidth="1"/>
    <col min="6438" max="6656" width="9" style="901" customWidth="1"/>
    <col min="6657" max="6657" width="3.625" style="901" customWidth="1"/>
    <col min="6658" max="6658" width="11.125" style="901" customWidth="1"/>
    <col min="6659" max="6659" width="2.625" style="901" customWidth="1"/>
    <col min="6660" max="6660" width="5.625" style="901" customWidth="1"/>
    <col min="6661" max="6661" width="7.625" style="901" customWidth="1"/>
    <col min="6662" max="6689" width="2.625" style="901" customWidth="1"/>
    <col min="6690" max="6690" width="5.5" style="901" customWidth="1"/>
    <col min="6691" max="6691" width="8" style="901" customWidth="1"/>
    <col min="6692" max="6692" width="7.375" style="901" customWidth="1"/>
    <col min="6693" max="6693" width="6.625" style="901" customWidth="1"/>
    <col min="6694" max="6912" width="9" style="901" customWidth="1"/>
    <col min="6913" max="6913" width="3.625" style="901" customWidth="1"/>
    <col min="6914" max="6914" width="11.125" style="901" customWidth="1"/>
    <col min="6915" max="6915" width="2.625" style="901" customWidth="1"/>
    <col min="6916" max="6916" width="5.625" style="901" customWidth="1"/>
    <col min="6917" max="6917" width="7.625" style="901" customWidth="1"/>
    <col min="6918" max="6945" width="2.625" style="901" customWidth="1"/>
    <col min="6946" max="6946" width="5.5" style="901" customWidth="1"/>
    <col min="6947" max="6947" width="8" style="901" customWidth="1"/>
    <col min="6948" max="6948" width="7.375" style="901" customWidth="1"/>
    <col min="6949" max="6949" width="6.625" style="901" customWidth="1"/>
    <col min="6950" max="7168" width="9" style="901" customWidth="1"/>
    <col min="7169" max="7169" width="3.625" style="901" customWidth="1"/>
    <col min="7170" max="7170" width="11.125" style="901" customWidth="1"/>
    <col min="7171" max="7171" width="2.625" style="901" customWidth="1"/>
    <col min="7172" max="7172" width="5.625" style="901" customWidth="1"/>
    <col min="7173" max="7173" width="7.625" style="901" customWidth="1"/>
    <col min="7174" max="7201" width="2.625" style="901" customWidth="1"/>
    <col min="7202" max="7202" width="5.5" style="901" customWidth="1"/>
    <col min="7203" max="7203" width="8" style="901" customWidth="1"/>
    <col min="7204" max="7204" width="7.375" style="901" customWidth="1"/>
    <col min="7205" max="7205" width="6.625" style="901" customWidth="1"/>
    <col min="7206" max="7424" width="9" style="901" customWidth="1"/>
    <col min="7425" max="7425" width="3.625" style="901" customWidth="1"/>
    <col min="7426" max="7426" width="11.125" style="901" customWidth="1"/>
    <col min="7427" max="7427" width="2.625" style="901" customWidth="1"/>
    <col min="7428" max="7428" width="5.625" style="901" customWidth="1"/>
    <col min="7429" max="7429" width="7.625" style="901" customWidth="1"/>
    <col min="7430" max="7457" width="2.625" style="901" customWidth="1"/>
    <col min="7458" max="7458" width="5.5" style="901" customWidth="1"/>
    <col min="7459" max="7459" width="8" style="901" customWidth="1"/>
    <col min="7460" max="7460" width="7.375" style="901" customWidth="1"/>
    <col min="7461" max="7461" width="6.625" style="901" customWidth="1"/>
    <col min="7462" max="7680" width="9" style="901" customWidth="1"/>
    <col min="7681" max="7681" width="3.625" style="901" customWidth="1"/>
    <col min="7682" max="7682" width="11.125" style="901" customWidth="1"/>
    <col min="7683" max="7683" width="2.625" style="901" customWidth="1"/>
    <col min="7684" max="7684" width="5.625" style="901" customWidth="1"/>
    <col min="7685" max="7685" width="7.625" style="901" customWidth="1"/>
    <col min="7686" max="7713" width="2.625" style="901" customWidth="1"/>
    <col min="7714" max="7714" width="5.5" style="901" customWidth="1"/>
    <col min="7715" max="7715" width="8" style="901" customWidth="1"/>
    <col min="7716" max="7716" width="7.375" style="901" customWidth="1"/>
    <col min="7717" max="7717" width="6.625" style="901" customWidth="1"/>
    <col min="7718" max="7936" width="9" style="901" customWidth="1"/>
    <col min="7937" max="7937" width="3.625" style="901" customWidth="1"/>
    <col min="7938" max="7938" width="11.125" style="901" customWidth="1"/>
    <col min="7939" max="7939" width="2.625" style="901" customWidth="1"/>
    <col min="7940" max="7940" width="5.625" style="901" customWidth="1"/>
    <col min="7941" max="7941" width="7.625" style="901" customWidth="1"/>
    <col min="7942" max="7969" width="2.625" style="901" customWidth="1"/>
    <col min="7970" max="7970" width="5.5" style="901" customWidth="1"/>
    <col min="7971" max="7971" width="8" style="901" customWidth="1"/>
    <col min="7972" max="7972" width="7.375" style="901" customWidth="1"/>
    <col min="7973" max="7973" width="6.625" style="901" customWidth="1"/>
    <col min="7974" max="8192" width="9" style="901" customWidth="1"/>
    <col min="8193" max="8193" width="3.625" style="901" customWidth="1"/>
    <col min="8194" max="8194" width="11.125" style="901" customWidth="1"/>
    <col min="8195" max="8195" width="2.625" style="901" customWidth="1"/>
    <col min="8196" max="8196" width="5.625" style="901" customWidth="1"/>
    <col min="8197" max="8197" width="7.625" style="901" customWidth="1"/>
    <col min="8198" max="8225" width="2.625" style="901" customWidth="1"/>
    <col min="8226" max="8226" width="5.5" style="901" customWidth="1"/>
    <col min="8227" max="8227" width="8" style="901" customWidth="1"/>
    <col min="8228" max="8228" width="7.375" style="901" customWidth="1"/>
    <col min="8229" max="8229" width="6.625" style="901" customWidth="1"/>
    <col min="8230" max="8448" width="9" style="901" customWidth="1"/>
    <col min="8449" max="8449" width="3.625" style="901" customWidth="1"/>
    <col min="8450" max="8450" width="11.125" style="901" customWidth="1"/>
    <col min="8451" max="8451" width="2.625" style="901" customWidth="1"/>
    <col min="8452" max="8452" width="5.625" style="901" customWidth="1"/>
    <col min="8453" max="8453" width="7.625" style="901" customWidth="1"/>
    <col min="8454" max="8481" width="2.625" style="901" customWidth="1"/>
    <col min="8482" max="8482" width="5.5" style="901" customWidth="1"/>
    <col min="8483" max="8483" width="8" style="901" customWidth="1"/>
    <col min="8484" max="8484" width="7.375" style="901" customWidth="1"/>
    <col min="8485" max="8485" width="6.625" style="901" customWidth="1"/>
    <col min="8486" max="8704" width="9" style="901" customWidth="1"/>
    <col min="8705" max="8705" width="3.625" style="901" customWidth="1"/>
    <col min="8706" max="8706" width="11.125" style="901" customWidth="1"/>
    <col min="8707" max="8707" width="2.625" style="901" customWidth="1"/>
    <col min="8708" max="8708" width="5.625" style="901" customWidth="1"/>
    <col min="8709" max="8709" width="7.625" style="901" customWidth="1"/>
    <col min="8710" max="8737" width="2.625" style="901" customWidth="1"/>
    <col min="8738" max="8738" width="5.5" style="901" customWidth="1"/>
    <col min="8739" max="8739" width="8" style="901" customWidth="1"/>
    <col min="8740" max="8740" width="7.375" style="901" customWidth="1"/>
    <col min="8741" max="8741" width="6.625" style="901" customWidth="1"/>
    <col min="8742" max="8960" width="9" style="901" customWidth="1"/>
    <col min="8961" max="8961" width="3.625" style="901" customWidth="1"/>
    <col min="8962" max="8962" width="11.125" style="901" customWidth="1"/>
    <col min="8963" max="8963" width="2.625" style="901" customWidth="1"/>
    <col min="8964" max="8964" width="5.625" style="901" customWidth="1"/>
    <col min="8965" max="8965" width="7.625" style="901" customWidth="1"/>
    <col min="8966" max="8993" width="2.625" style="901" customWidth="1"/>
    <col min="8994" max="8994" width="5.5" style="901" customWidth="1"/>
    <col min="8995" max="8995" width="8" style="901" customWidth="1"/>
    <col min="8996" max="8996" width="7.375" style="901" customWidth="1"/>
    <col min="8997" max="8997" width="6.625" style="901" customWidth="1"/>
    <col min="8998" max="9216" width="9" style="901" customWidth="1"/>
    <col min="9217" max="9217" width="3.625" style="901" customWidth="1"/>
    <col min="9218" max="9218" width="11.125" style="901" customWidth="1"/>
    <col min="9219" max="9219" width="2.625" style="901" customWidth="1"/>
    <col min="9220" max="9220" width="5.625" style="901" customWidth="1"/>
    <col min="9221" max="9221" width="7.625" style="901" customWidth="1"/>
    <col min="9222" max="9249" width="2.625" style="901" customWidth="1"/>
    <col min="9250" max="9250" width="5.5" style="901" customWidth="1"/>
    <col min="9251" max="9251" width="8" style="901" customWidth="1"/>
    <col min="9252" max="9252" width="7.375" style="901" customWidth="1"/>
    <col min="9253" max="9253" width="6.625" style="901" customWidth="1"/>
    <col min="9254" max="9472" width="9" style="901" customWidth="1"/>
    <col min="9473" max="9473" width="3.625" style="901" customWidth="1"/>
    <col min="9474" max="9474" width="11.125" style="901" customWidth="1"/>
    <col min="9475" max="9475" width="2.625" style="901" customWidth="1"/>
    <col min="9476" max="9476" width="5.625" style="901" customWidth="1"/>
    <col min="9477" max="9477" width="7.625" style="901" customWidth="1"/>
    <col min="9478" max="9505" width="2.625" style="901" customWidth="1"/>
    <col min="9506" max="9506" width="5.5" style="901" customWidth="1"/>
    <col min="9507" max="9507" width="8" style="901" customWidth="1"/>
    <col min="9508" max="9508" width="7.375" style="901" customWidth="1"/>
    <col min="9509" max="9509" width="6.625" style="901" customWidth="1"/>
    <col min="9510" max="9728" width="9" style="901" customWidth="1"/>
    <col min="9729" max="9729" width="3.625" style="901" customWidth="1"/>
    <col min="9730" max="9730" width="11.125" style="901" customWidth="1"/>
    <col min="9731" max="9731" width="2.625" style="901" customWidth="1"/>
    <col min="9732" max="9732" width="5.625" style="901" customWidth="1"/>
    <col min="9733" max="9733" width="7.625" style="901" customWidth="1"/>
    <col min="9734" max="9761" width="2.625" style="901" customWidth="1"/>
    <col min="9762" max="9762" width="5.5" style="901" customWidth="1"/>
    <col min="9763" max="9763" width="8" style="901" customWidth="1"/>
    <col min="9764" max="9764" width="7.375" style="901" customWidth="1"/>
    <col min="9765" max="9765" width="6.625" style="901" customWidth="1"/>
    <col min="9766" max="9984" width="9" style="901" customWidth="1"/>
    <col min="9985" max="9985" width="3.625" style="901" customWidth="1"/>
    <col min="9986" max="9986" width="11.125" style="901" customWidth="1"/>
    <col min="9987" max="9987" width="2.625" style="901" customWidth="1"/>
    <col min="9988" max="9988" width="5.625" style="901" customWidth="1"/>
    <col min="9989" max="9989" width="7.625" style="901" customWidth="1"/>
    <col min="9990" max="10017" width="2.625" style="901" customWidth="1"/>
    <col min="10018" max="10018" width="5.5" style="901" customWidth="1"/>
    <col min="10019" max="10019" width="8" style="901" customWidth="1"/>
    <col min="10020" max="10020" width="7.375" style="901" customWidth="1"/>
    <col min="10021" max="10021" width="6.625" style="901" customWidth="1"/>
    <col min="10022" max="10240" width="9" style="901" customWidth="1"/>
    <col min="10241" max="10241" width="3.625" style="901" customWidth="1"/>
    <col min="10242" max="10242" width="11.125" style="901" customWidth="1"/>
    <col min="10243" max="10243" width="2.625" style="901" customWidth="1"/>
    <col min="10244" max="10244" width="5.625" style="901" customWidth="1"/>
    <col min="10245" max="10245" width="7.625" style="901" customWidth="1"/>
    <col min="10246" max="10273" width="2.625" style="901" customWidth="1"/>
    <col min="10274" max="10274" width="5.5" style="901" customWidth="1"/>
    <col min="10275" max="10275" width="8" style="901" customWidth="1"/>
    <col min="10276" max="10276" width="7.375" style="901" customWidth="1"/>
    <col min="10277" max="10277" width="6.625" style="901" customWidth="1"/>
    <col min="10278" max="10496" width="9" style="901" customWidth="1"/>
    <col min="10497" max="10497" width="3.625" style="901" customWidth="1"/>
    <col min="10498" max="10498" width="11.125" style="901" customWidth="1"/>
    <col min="10499" max="10499" width="2.625" style="901" customWidth="1"/>
    <col min="10500" max="10500" width="5.625" style="901" customWidth="1"/>
    <col min="10501" max="10501" width="7.625" style="901" customWidth="1"/>
    <col min="10502" max="10529" width="2.625" style="901" customWidth="1"/>
    <col min="10530" max="10530" width="5.5" style="901" customWidth="1"/>
    <col min="10531" max="10531" width="8" style="901" customWidth="1"/>
    <col min="10532" max="10532" width="7.375" style="901" customWidth="1"/>
    <col min="10533" max="10533" width="6.625" style="901" customWidth="1"/>
    <col min="10534" max="10752" width="9" style="901" customWidth="1"/>
    <col min="10753" max="10753" width="3.625" style="901" customWidth="1"/>
    <col min="10754" max="10754" width="11.125" style="901" customWidth="1"/>
    <col min="10755" max="10755" width="2.625" style="901" customWidth="1"/>
    <col min="10756" max="10756" width="5.625" style="901" customWidth="1"/>
    <col min="10757" max="10757" width="7.625" style="901" customWidth="1"/>
    <col min="10758" max="10785" width="2.625" style="901" customWidth="1"/>
    <col min="10786" max="10786" width="5.5" style="901" customWidth="1"/>
    <col min="10787" max="10787" width="8" style="901" customWidth="1"/>
    <col min="10788" max="10788" width="7.375" style="901" customWidth="1"/>
    <col min="10789" max="10789" width="6.625" style="901" customWidth="1"/>
    <col min="10790" max="11008" width="9" style="901" customWidth="1"/>
    <col min="11009" max="11009" width="3.625" style="901" customWidth="1"/>
    <col min="11010" max="11010" width="11.125" style="901" customWidth="1"/>
    <col min="11011" max="11011" width="2.625" style="901" customWidth="1"/>
    <col min="11012" max="11012" width="5.625" style="901" customWidth="1"/>
    <col min="11013" max="11013" width="7.625" style="901" customWidth="1"/>
    <col min="11014" max="11041" width="2.625" style="901" customWidth="1"/>
    <col min="11042" max="11042" width="5.5" style="901" customWidth="1"/>
    <col min="11043" max="11043" width="8" style="901" customWidth="1"/>
    <col min="11044" max="11044" width="7.375" style="901" customWidth="1"/>
    <col min="11045" max="11045" width="6.625" style="901" customWidth="1"/>
    <col min="11046" max="11264" width="9" style="901" customWidth="1"/>
    <col min="11265" max="11265" width="3.625" style="901" customWidth="1"/>
    <col min="11266" max="11266" width="11.125" style="901" customWidth="1"/>
    <col min="11267" max="11267" width="2.625" style="901" customWidth="1"/>
    <col min="11268" max="11268" width="5.625" style="901" customWidth="1"/>
    <col min="11269" max="11269" width="7.625" style="901" customWidth="1"/>
    <col min="11270" max="11297" width="2.625" style="901" customWidth="1"/>
    <col min="11298" max="11298" width="5.5" style="901" customWidth="1"/>
    <col min="11299" max="11299" width="8" style="901" customWidth="1"/>
    <col min="11300" max="11300" width="7.375" style="901" customWidth="1"/>
    <col min="11301" max="11301" width="6.625" style="901" customWidth="1"/>
    <col min="11302" max="11520" width="9" style="901" customWidth="1"/>
    <col min="11521" max="11521" width="3.625" style="901" customWidth="1"/>
    <col min="11522" max="11522" width="11.125" style="901" customWidth="1"/>
    <col min="11523" max="11523" width="2.625" style="901" customWidth="1"/>
    <col min="11524" max="11524" width="5.625" style="901" customWidth="1"/>
    <col min="11525" max="11525" width="7.625" style="901" customWidth="1"/>
    <col min="11526" max="11553" width="2.625" style="901" customWidth="1"/>
    <col min="11554" max="11554" width="5.5" style="901" customWidth="1"/>
    <col min="11555" max="11555" width="8" style="901" customWidth="1"/>
    <col min="11556" max="11556" width="7.375" style="901" customWidth="1"/>
    <col min="11557" max="11557" width="6.625" style="901" customWidth="1"/>
    <col min="11558" max="11776" width="9" style="901" customWidth="1"/>
    <col min="11777" max="11777" width="3.625" style="901" customWidth="1"/>
    <col min="11778" max="11778" width="11.125" style="901" customWidth="1"/>
    <col min="11779" max="11779" width="2.625" style="901" customWidth="1"/>
    <col min="11780" max="11780" width="5.625" style="901" customWidth="1"/>
    <col min="11781" max="11781" width="7.625" style="901" customWidth="1"/>
    <col min="11782" max="11809" width="2.625" style="901" customWidth="1"/>
    <col min="11810" max="11810" width="5.5" style="901" customWidth="1"/>
    <col min="11811" max="11811" width="8" style="901" customWidth="1"/>
    <col min="11812" max="11812" width="7.375" style="901" customWidth="1"/>
    <col min="11813" max="11813" width="6.625" style="901" customWidth="1"/>
    <col min="11814" max="12032" width="9" style="901" customWidth="1"/>
    <col min="12033" max="12033" width="3.625" style="901" customWidth="1"/>
    <col min="12034" max="12034" width="11.125" style="901" customWidth="1"/>
    <col min="12035" max="12035" width="2.625" style="901" customWidth="1"/>
    <col min="12036" max="12036" width="5.625" style="901" customWidth="1"/>
    <col min="12037" max="12037" width="7.625" style="901" customWidth="1"/>
    <col min="12038" max="12065" width="2.625" style="901" customWidth="1"/>
    <col min="12066" max="12066" width="5.5" style="901" customWidth="1"/>
    <col min="12067" max="12067" width="8" style="901" customWidth="1"/>
    <col min="12068" max="12068" width="7.375" style="901" customWidth="1"/>
    <col min="12069" max="12069" width="6.625" style="901" customWidth="1"/>
    <col min="12070" max="12288" width="9" style="901" customWidth="1"/>
    <col min="12289" max="12289" width="3.625" style="901" customWidth="1"/>
    <col min="12290" max="12290" width="11.125" style="901" customWidth="1"/>
    <col min="12291" max="12291" width="2.625" style="901" customWidth="1"/>
    <col min="12292" max="12292" width="5.625" style="901" customWidth="1"/>
    <col min="12293" max="12293" width="7.625" style="901" customWidth="1"/>
    <col min="12294" max="12321" width="2.625" style="901" customWidth="1"/>
    <col min="12322" max="12322" width="5.5" style="901" customWidth="1"/>
    <col min="12323" max="12323" width="8" style="901" customWidth="1"/>
    <col min="12324" max="12324" width="7.375" style="901" customWidth="1"/>
    <col min="12325" max="12325" width="6.625" style="901" customWidth="1"/>
    <col min="12326" max="12544" width="9" style="901" customWidth="1"/>
    <col min="12545" max="12545" width="3.625" style="901" customWidth="1"/>
    <col min="12546" max="12546" width="11.125" style="901" customWidth="1"/>
    <col min="12547" max="12547" width="2.625" style="901" customWidth="1"/>
    <col min="12548" max="12548" width="5.625" style="901" customWidth="1"/>
    <col min="12549" max="12549" width="7.625" style="901" customWidth="1"/>
    <col min="12550" max="12577" width="2.625" style="901" customWidth="1"/>
    <col min="12578" max="12578" width="5.5" style="901" customWidth="1"/>
    <col min="12579" max="12579" width="8" style="901" customWidth="1"/>
    <col min="12580" max="12580" width="7.375" style="901" customWidth="1"/>
    <col min="12581" max="12581" width="6.625" style="901" customWidth="1"/>
    <col min="12582" max="12800" width="9" style="901" customWidth="1"/>
    <col min="12801" max="12801" width="3.625" style="901" customWidth="1"/>
    <col min="12802" max="12802" width="11.125" style="901" customWidth="1"/>
    <col min="12803" max="12803" width="2.625" style="901" customWidth="1"/>
    <col min="12804" max="12804" width="5.625" style="901" customWidth="1"/>
    <col min="12805" max="12805" width="7.625" style="901" customWidth="1"/>
    <col min="12806" max="12833" width="2.625" style="901" customWidth="1"/>
    <col min="12834" max="12834" width="5.5" style="901" customWidth="1"/>
    <col min="12835" max="12835" width="8" style="901" customWidth="1"/>
    <col min="12836" max="12836" width="7.375" style="901" customWidth="1"/>
    <col min="12837" max="12837" width="6.625" style="901" customWidth="1"/>
    <col min="12838" max="13056" width="9" style="901" customWidth="1"/>
    <col min="13057" max="13057" width="3.625" style="901" customWidth="1"/>
    <col min="13058" max="13058" width="11.125" style="901" customWidth="1"/>
    <col min="13059" max="13059" width="2.625" style="901" customWidth="1"/>
    <col min="13060" max="13060" width="5.625" style="901" customWidth="1"/>
    <col min="13061" max="13061" width="7.625" style="901" customWidth="1"/>
    <col min="13062" max="13089" width="2.625" style="901" customWidth="1"/>
    <col min="13090" max="13090" width="5.5" style="901" customWidth="1"/>
    <col min="13091" max="13091" width="8" style="901" customWidth="1"/>
    <col min="13092" max="13092" width="7.375" style="901" customWidth="1"/>
    <col min="13093" max="13093" width="6.625" style="901" customWidth="1"/>
    <col min="13094" max="13312" width="9" style="901" customWidth="1"/>
    <col min="13313" max="13313" width="3.625" style="901" customWidth="1"/>
    <col min="13314" max="13314" width="11.125" style="901" customWidth="1"/>
    <col min="13315" max="13315" width="2.625" style="901" customWidth="1"/>
    <col min="13316" max="13316" width="5.625" style="901" customWidth="1"/>
    <col min="13317" max="13317" width="7.625" style="901" customWidth="1"/>
    <col min="13318" max="13345" width="2.625" style="901" customWidth="1"/>
    <col min="13346" max="13346" width="5.5" style="901" customWidth="1"/>
    <col min="13347" max="13347" width="8" style="901" customWidth="1"/>
    <col min="13348" max="13348" width="7.375" style="901" customWidth="1"/>
    <col min="13349" max="13349" width="6.625" style="901" customWidth="1"/>
    <col min="13350" max="13568" width="9" style="901" customWidth="1"/>
    <col min="13569" max="13569" width="3.625" style="901" customWidth="1"/>
    <col min="13570" max="13570" width="11.125" style="901" customWidth="1"/>
    <col min="13571" max="13571" width="2.625" style="901" customWidth="1"/>
    <col min="13572" max="13572" width="5.625" style="901" customWidth="1"/>
    <col min="13573" max="13573" width="7.625" style="901" customWidth="1"/>
    <col min="13574" max="13601" width="2.625" style="901" customWidth="1"/>
    <col min="13602" max="13602" width="5.5" style="901" customWidth="1"/>
    <col min="13603" max="13603" width="8" style="901" customWidth="1"/>
    <col min="13604" max="13604" width="7.375" style="901" customWidth="1"/>
    <col min="13605" max="13605" width="6.625" style="901" customWidth="1"/>
    <col min="13606" max="13824" width="9" style="901" customWidth="1"/>
    <col min="13825" max="13825" width="3.625" style="901" customWidth="1"/>
    <col min="13826" max="13826" width="11.125" style="901" customWidth="1"/>
    <col min="13827" max="13827" width="2.625" style="901" customWidth="1"/>
    <col min="13828" max="13828" width="5.625" style="901" customWidth="1"/>
    <col min="13829" max="13829" width="7.625" style="901" customWidth="1"/>
    <col min="13830" max="13857" width="2.625" style="901" customWidth="1"/>
    <col min="13858" max="13858" width="5.5" style="901" customWidth="1"/>
    <col min="13859" max="13859" width="8" style="901" customWidth="1"/>
    <col min="13860" max="13860" width="7.375" style="901" customWidth="1"/>
    <col min="13861" max="13861" width="6.625" style="901" customWidth="1"/>
    <col min="13862" max="14080" width="9" style="901" customWidth="1"/>
    <col min="14081" max="14081" width="3.625" style="901" customWidth="1"/>
    <col min="14082" max="14082" width="11.125" style="901" customWidth="1"/>
    <col min="14083" max="14083" width="2.625" style="901" customWidth="1"/>
    <col min="14084" max="14084" width="5.625" style="901" customWidth="1"/>
    <col min="14085" max="14085" width="7.625" style="901" customWidth="1"/>
    <col min="14086" max="14113" width="2.625" style="901" customWidth="1"/>
    <col min="14114" max="14114" width="5.5" style="901" customWidth="1"/>
    <col min="14115" max="14115" width="8" style="901" customWidth="1"/>
    <col min="14116" max="14116" width="7.375" style="901" customWidth="1"/>
    <col min="14117" max="14117" width="6.625" style="901" customWidth="1"/>
    <col min="14118" max="14336" width="9" style="901" customWidth="1"/>
    <col min="14337" max="14337" width="3.625" style="901" customWidth="1"/>
    <col min="14338" max="14338" width="11.125" style="901" customWidth="1"/>
    <col min="14339" max="14339" width="2.625" style="901" customWidth="1"/>
    <col min="14340" max="14340" width="5.625" style="901" customWidth="1"/>
    <col min="14341" max="14341" width="7.625" style="901" customWidth="1"/>
    <col min="14342" max="14369" width="2.625" style="901" customWidth="1"/>
    <col min="14370" max="14370" width="5.5" style="901" customWidth="1"/>
    <col min="14371" max="14371" width="8" style="901" customWidth="1"/>
    <col min="14372" max="14372" width="7.375" style="901" customWidth="1"/>
    <col min="14373" max="14373" width="6.625" style="901" customWidth="1"/>
    <col min="14374" max="14592" width="9" style="901" customWidth="1"/>
    <col min="14593" max="14593" width="3.625" style="901" customWidth="1"/>
    <col min="14594" max="14594" width="11.125" style="901" customWidth="1"/>
    <col min="14595" max="14595" width="2.625" style="901" customWidth="1"/>
    <col min="14596" max="14596" width="5.625" style="901" customWidth="1"/>
    <col min="14597" max="14597" width="7.625" style="901" customWidth="1"/>
    <col min="14598" max="14625" width="2.625" style="901" customWidth="1"/>
    <col min="14626" max="14626" width="5.5" style="901" customWidth="1"/>
    <col min="14627" max="14627" width="8" style="901" customWidth="1"/>
    <col min="14628" max="14628" width="7.375" style="901" customWidth="1"/>
    <col min="14629" max="14629" width="6.625" style="901" customWidth="1"/>
    <col min="14630" max="14848" width="9" style="901" customWidth="1"/>
    <col min="14849" max="14849" width="3.625" style="901" customWidth="1"/>
    <col min="14850" max="14850" width="11.125" style="901" customWidth="1"/>
    <col min="14851" max="14851" width="2.625" style="901" customWidth="1"/>
    <col min="14852" max="14852" width="5.625" style="901" customWidth="1"/>
    <col min="14853" max="14853" width="7.625" style="901" customWidth="1"/>
    <col min="14854" max="14881" width="2.625" style="901" customWidth="1"/>
    <col min="14882" max="14882" width="5.5" style="901" customWidth="1"/>
    <col min="14883" max="14883" width="8" style="901" customWidth="1"/>
    <col min="14884" max="14884" width="7.375" style="901" customWidth="1"/>
    <col min="14885" max="14885" width="6.625" style="901" customWidth="1"/>
    <col min="14886" max="15104" width="9" style="901" customWidth="1"/>
    <col min="15105" max="15105" width="3.625" style="901" customWidth="1"/>
    <col min="15106" max="15106" width="11.125" style="901" customWidth="1"/>
    <col min="15107" max="15107" width="2.625" style="901" customWidth="1"/>
    <col min="15108" max="15108" width="5.625" style="901" customWidth="1"/>
    <col min="15109" max="15109" width="7.625" style="901" customWidth="1"/>
    <col min="15110" max="15137" width="2.625" style="901" customWidth="1"/>
    <col min="15138" max="15138" width="5.5" style="901" customWidth="1"/>
    <col min="15139" max="15139" width="8" style="901" customWidth="1"/>
    <col min="15140" max="15140" width="7.375" style="901" customWidth="1"/>
    <col min="15141" max="15141" width="6.625" style="901" customWidth="1"/>
    <col min="15142" max="15360" width="9" style="901" customWidth="1"/>
    <col min="15361" max="15361" width="3.625" style="901" customWidth="1"/>
    <col min="15362" max="15362" width="11.125" style="901" customWidth="1"/>
    <col min="15363" max="15363" width="2.625" style="901" customWidth="1"/>
    <col min="15364" max="15364" width="5.625" style="901" customWidth="1"/>
    <col min="15365" max="15365" width="7.625" style="901" customWidth="1"/>
    <col min="15366" max="15393" width="2.625" style="901" customWidth="1"/>
    <col min="15394" max="15394" width="5.5" style="901" customWidth="1"/>
    <col min="15395" max="15395" width="8" style="901" customWidth="1"/>
    <col min="15396" max="15396" width="7.375" style="901" customWidth="1"/>
    <col min="15397" max="15397" width="6.625" style="901" customWidth="1"/>
    <col min="15398" max="15616" width="9" style="901" customWidth="1"/>
    <col min="15617" max="15617" width="3.625" style="901" customWidth="1"/>
    <col min="15618" max="15618" width="11.125" style="901" customWidth="1"/>
    <col min="15619" max="15619" width="2.625" style="901" customWidth="1"/>
    <col min="15620" max="15620" width="5.625" style="901" customWidth="1"/>
    <col min="15621" max="15621" width="7.625" style="901" customWidth="1"/>
    <col min="15622" max="15649" width="2.625" style="901" customWidth="1"/>
    <col min="15650" max="15650" width="5.5" style="901" customWidth="1"/>
    <col min="15651" max="15651" width="8" style="901" customWidth="1"/>
    <col min="15652" max="15652" width="7.375" style="901" customWidth="1"/>
    <col min="15653" max="15653" width="6.625" style="901" customWidth="1"/>
    <col min="15654" max="15872" width="9" style="901" customWidth="1"/>
    <col min="15873" max="15873" width="3.625" style="901" customWidth="1"/>
    <col min="15874" max="15874" width="11.125" style="901" customWidth="1"/>
    <col min="15875" max="15875" width="2.625" style="901" customWidth="1"/>
    <col min="15876" max="15876" width="5.625" style="901" customWidth="1"/>
    <col min="15877" max="15877" width="7.625" style="901" customWidth="1"/>
    <col min="15878" max="15905" width="2.625" style="901" customWidth="1"/>
    <col min="15906" max="15906" width="5.5" style="901" customWidth="1"/>
    <col min="15907" max="15907" width="8" style="901" customWidth="1"/>
    <col min="15908" max="15908" width="7.375" style="901" customWidth="1"/>
    <col min="15909" max="15909" width="6.625" style="901" customWidth="1"/>
    <col min="15910" max="16128" width="9" style="901" customWidth="1"/>
    <col min="16129" max="16129" width="3.625" style="901" customWidth="1"/>
    <col min="16130" max="16130" width="11.125" style="901" customWidth="1"/>
    <col min="16131" max="16131" width="2.625" style="901" customWidth="1"/>
    <col min="16132" max="16132" width="5.625" style="901" customWidth="1"/>
    <col min="16133" max="16133" width="7.625" style="901" customWidth="1"/>
    <col min="16134" max="16161" width="2.625" style="901" customWidth="1"/>
    <col min="16162" max="16162" width="5.5" style="901" customWidth="1"/>
    <col min="16163" max="16163" width="8" style="901" customWidth="1"/>
    <col min="16164" max="16164" width="7.375" style="901" customWidth="1"/>
    <col min="16165" max="16165" width="6.625" style="901" customWidth="1"/>
    <col min="16166" max="16384" width="9" style="901" customWidth="1"/>
  </cols>
  <sheetData>
    <row r="1" spans="1:36" ht="14.25">
      <c r="A1" s="903" t="s">
        <v>12</v>
      </c>
    </row>
    <row r="2" spans="1:36" ht="14.25">
      <c r="A2" s="903"/>
    </row>
    <row r="3" spans="1:36" ht="14.25">
      <c r="B3" s="906" t="s">
        <v>302</v>
      </c>
      <c r="R3" s="1001"/>
      <c r="S3" s="1001"/>
      <c r="AJ3" s="1034" t="s">
        <v>17</v>
      </c>
    </row>
    <row r="4" spans="1:36" ht="14.25">
      <c r="J4" s="982"/>
      <c r="U4" s="1006"/>
      <c r="V4" s="1006"/>
      <c r="W4" s="916"/>
      <c r="X4" s="916"/>
      <c r="Y4" s="916"/>
      <c r="Z4" s="916" t="s">
        <v>179</v>
      </c>
      <c r="AA4" s="1008" t="s">
        <v>127</v>
      </c>
      <c r="AB4" s="1008"/>
      <c r="AC4" s="1008"/>
      <c r="AD4" s="1008"/>
      <c r="AE4" s="1008"/>
      <c r="AF4" s="1008"/>
      <c r="AG4" s="1008"/>
      <c r="AH4" s="1008"/>
      <c r="AI4" s="1008"/>
      <c r="AJ4" s="1008"/>
    </row>
    <row r="5" spans="1:36" ht="19.5" customHeight="1">
      <c r="B5" s="907" t="s">
        <v>181</v>
      </c>
      <c r="C5" s="924" t="s">
        <v>9</v>
      </c>
      <c r="D5" s="939"/>
      <c r="E5" s="953" t="s">
        <v>38</v>
      </c>
      <c r="F5" s="965" t="s">
        <v>182</v>
      </c>
      <c r="G5" s="972"/>
      <c r="H5" s="972"/>
      <c r="I5" s="972"/>
      <c r="J5" s="972"/>
      <c r="K5" s="972"/>
      <c r="L5" s="984"/>
      <c r="M5" s="993" t="s">
        <v>184</v>
      </c>
      <c r="N5" s="972"/>
      <c r="O5" s="972"/>
      <c r="P5" s="972"/>
      <c r="Q5" s="972"/>
      <c r="R5" s="972"/>
      <c r="S5" s="1002"/>
      <c r="T5" s="965" t="s">
        <v>186</v>
      </c>
      <c r="U5" s="972"/>
      <c r="V5" s="972"/>
      <c r="W5" s="972"/>
      <c r="X5" s="972"/>
      <c r="Y5" s="972"/>
      <c r="Z5" s="984"/>
      <c r="AA5" s="993" t="s">
        <v>187</v>
      </c>
      <c r="AB5" s="972"/>
      <c r="AC5" s="972"/>
      <c r="AD5" s="972"/>
      <c r="AE5" s="972"/>
      <c r="AF5" s="972"/>
      <c r="AG5" s="972"/>
      <c r="AH5" s="1009" t="s">
        <v>104</v>
      </c>
      <c r="AI5" s="1022" t="s">
        <v>231</v>
      </c>
      <c r="AJ5" s="1022" t="s">
        <v>33</v>
      </c>
    </row>
    <row r="6" spans="1:36">
      <c r="B6" s="908"/>
      <c r="C6" s="925"/>
      <c r="D6" s="940"/>
      <c r="E6" s="954"/>
      <c r="F6" s="913">
        <v>1</v>
      </c>
      <c r="G6" s="973">
        <v>2</v>
      </c>
      <c r="H6" s="973">
        <v>3</v>
      </c>
      <c r="I6" s="973">
        <v>4</v>
      </c>
      <c r="J6" s="973">
        <v>5</v>
      </c>
      <c r="K6" s="973">
        <v>6</v>
      </c>
      <c r="L6" s="985">
        <v>7</v>
      </c>
      <c r="M6" s="994">
        <v>8</v>
      </c>
      <c r="N6" s="973">
        <v>9</v>
      </c>
      <c r="O6" s="973">
        <v>10</v>
      </c>
      <c r="P6" s="973">
        <v>11</v>
      </c>
      <c r="Q6" s="973">
        <v>12</v>
      </c>
      <c r="R6" s="973">
        <v>13</v>
      </c>
      <c r="S6" s="957">
        <v>14</v>
      </c>
      <c r="T6" s="913">
        <v>15</v>
      </c>
      <c r="U6" s="973">
        <v>16</v>
      </c>
      <c r="V6" s="973">
        <v>17</v>
      </c>
      <c r="W6" s="973">
        <v>18</v>
      </c>
      <c r="X6" s="973">
        <v>19</v>
      </c>
      <c r="Y6" s="973">
        <v>20</v>
      </c>
      <c r="Z6" s="985">
        <v>21</v>
      </c>
      <c r="AA6" s="994">
        <v>22</v>
      </c>
      <c r="AB6" s="973">
        <v>23</v>
      </c>
      <c r="AC6" s="973">
        <v>24</v>
      </c>
      <c r="AD6" s="973">
        <v>25</v>
      </c>
      <c r="AE6" s="973">
        <v>26</v>
      </c>
      <c r="AF6" s="973">
        <v>27</v>
      </c>
      <c r="AG6" s="973">
        <v>28</v>
      </c>
      <c r="AH6" s="1010"/>
      <c r="AI6" s="1023"/>
      <c r="AJ6" s="1023"/>
    </row>
    <row r="7" spans="1:36" ht="12.75">
      <c r="B7" s="909"/>
      <c r="C7" s="926"/>
      <c r="D7" s="941"/>
      <c r="E7" s="955"/>
      <c r="F7" s="966" t="s">
        <v>188</v>
      </c>
      <c r="G7" s="974"/>
      <c r="H7" s="974"/>
      <c r="I7" s="974"/>
      <c r="J7" s="974"/>
      <c r="K7" s="974"/>
      <c r="L7" s="986"/>
      <c r="M7" s="995"/>
      <c r="N7" s="974"/>
      <c r="O7" s="974"/>
      <c r="P7" s="974"/>
      <c r="Q7" s="974"/>
      <c r="R7" s="974"/>
      <c r="S7" s="958"/>
      <c r="T7" s="914"/>
      <c r="U7" s="974"/>
      <c r="V7" s="974"/>
      <c r="W7" s="974"/>
      <c r="X7" s="974"/>
      <c r="Y7" s="974"/>
      <c r="Z7" s="986"/>
      <c r="AA7" s="995"/>
      <c r="AB7" s="974"/>
      <c r="AC7" s="974"/>
      <c r="AD7" s="974"/>
      <c r="AE7" s="974"/>
      <c r="AF7" s="974"/>
      <c r="AG7" s="974"/>
      <c r="AH7" s="1011"/>
      <c r="AI7" s="1024"/>
      <c r="AJ7" s="1035"/>
    </row>
    <row r="8" spans="1:36">
      <c r="B8" s="910" t="s">
        <v>189</v>
      </c>
      <c r="C8" s="927"/>
      <c r="D8" s="927"/>
      <c r="E8" s="956"/>
      <c r="F8" s="910" t="s">
        <v>191</v>
      </c>
      <c r="G8" s="927" t="s">
        <v>191</v>
      </c>
      <c r="H8" s="927" t="s">
        <v>126</v>
      </c>
      <c r="I8" s="927" t="s">
        <v>93</v>
      </c>
      <c r="J8" s="927" t="s">
        <v>44</v>
      </c>
      <c r="K8" s="927" t="s">
        <v>191</v>
      </c>
      <c r="L8" s="956" t="s">
        <v>44</v>
      </c>
      <c r="M8" s="952"/>
      <c r="N8" s="927"/>
      <c r="O8" s="927"/>
      <c r="P8" s="927"/>
      <c r="Q8" s="927"/>
      <c r="R8" s="927"/>
      <c r="S8" s="938"/>
      <c r="T8" s="910"/>
      <c r="U8" s="927"/>
      <c r="V8" s="927"/>
      <c r="W8" s="927"/>
      <c r="X8" s="927"/>
      <c r="Y8" s="927"/>
      <c r="Z8" s="956"/>
      <c r="AA8" s="952"/>
      <c r="AB8" s="927"/>
      <c r="AC8" s="927"/>
      <c r="AD8" s="927"/>
      <c r="AE8" s="927"/>
      <c r="AF8" s="927"/>
      <c r="AG8" s="927"/>
      <c r="AH8" s="1012"/>
      <c r="AI8" s="1025"/>
      <c r="AJ8" s="1036"/>
    </row>
    <row r="9" spans="1:36">
      <c r="B9" s="911" t="s">
        <v>192</v>
      </c>
      <c r="C9" s="928"/>
      <c r="D9" s="928"/>
      <c r="E9" s="930"/>
      <c r="F9" s="911" t="s">
        <v>137</v>
      </c>
      <c r="G9" s="928" t="s">
        <v>137</v>
      </c>
      <c r="H9" s="928" t="s">
        <v>137</v>
      </c>
      <c r="I9" s="928" t="s">
        <v>226</v>
      </c>
      <c r="J9" s="928" t="s">
        <v>11</v>
      </c>
      <c r="K9" s="928" t="s">
        <v>229</v>
      </c>
      <c r="L9" s="987" t="s">
        <v>229</v>
      </c>
      <c r="M9" s="943"/>
      <c r="N9" s="928"/>
      <c r="O9" s="928"/>
      <c r="P9" s="928"/>
      <c r="Q9" s="928"/>
      <c r="R9" s="928"/>
      <c r="S9" s="930"/>
      <c r="T9" s="911"/>
      <c r="U9" s="928"/>
      <c r="V9" s="928"/>
      <c r="W9" s="928"/>
      <c r="X9" s="928"/>
      <c r="Y9" s="928"/>
      <c r="Z9" s="987"/>
      <c r="AA9" s="943"/>
      <c r="AB9" s="928"/>
      <c r="AC9" s="928"/>
      <c r="AD9" s="928"/>
      <c r="AE9" s="928"/>
      <c r="AF9" s="928"/>
      <c r="AG9" s="928"/>
      <c r="AH9" s="1013"/>
      <c r="AI9" s="1026"/>
      <c r="AJ9" s="1037"/>
    </row>
    <row r="10" spans="1:36">
      <c r="B10" s="912"/>
      <c r="C10" s="929"/>
      <c r="D10" s="942"/>
      <c r="E10" s="929"/>
      <c r="F10" s="912"/>
      <c r="G10" s="975"/>
      <c r="H10" s="975"/>
      <c r="I10" s="975"/>
      <c r="J10" s="975"/>
      <c r="K10" s="975"/>
      <c r="L10" s="988"/>
      <c r="M10" s="942"/>
      <c r="N10" s="975"/>
      <c r="O10" s="975"/>
      <c r="P10" s="975"/>
      <c r="Q10" s="975"/>
      <c r="R10" s="975"/>
      <c r="S10" s="929"/>
      <c r="T10" s="912"/>
      <c r="U10" s="975"/>
      <c r="V10" s="975"/>
      <c r="W10" s="975"/>
      <c r="X10" s="975"/>
      <c r="Y10" s="975"/>
      <c r="Z10" s="988"/>
      <c r="AA10" s="942"/>
      <c r="AB10" s="975"/>
      <c r="AC10" s="975"/>
      <c r="AD10" s="975"/>
      <c r="AE10" s="975"/>
      <c r="AF10" s="975"/>
      <c r="AG10" s="975"/>
      <c r="AH10" s="1014"/>
      <c r="AI10" s="1027"/>
      <c r="AJ10" s="1038"/>
    </row>
    <row r="11" spans="1:36">
      <c r="B11" s="912"/>
      <c r="C11" s="929"/>
      <c r="D11" s="942"/>
      <c r="E11" s="929"/>
      <c r="F11" s="912"/>
      <c r="G11" s="975"/>
      <c r="H11" s="975"/>
      <c r="I11" s="975"/>
      <c r="J11" s="975"/>
      <c r="K11" s="975"/>
      <c r="L11" s="988"/>
      <c r="M11" s="942"/>
      <c r="N11" s="975"/>
      <c r="O11" s="975"/>
      <c r="P11" s="975"/>
      <c r="Q11" s="975"/>
      <c r="R11" s="975"/>
      <c r="S11" s="929"/>
      <c r="T11" s="912"/>
      <c r="U11" s="975"/>
      <c r="V11" s="975"/>
      <c r="W11" s="975"/>
      <c r="X11" s="975"/>
      <c r="Y11" s="975"/>
      <c r="Z11" s="988"/>
      <c r="AA11" s="942"/>
      <c r="AB11" s="975"/>
      <c r="AC11" s="975"/>
      <c r="AD11" s="975"/>
      <c r="AE11" s="975"/>
      <c r="AF11" s="975"/>
      <c r="AG11" s="975"/>
      <c r="AH11" s="1014"/>
      <c r="AI11" s="1027"/>
      <c r="AJ11" s="1038"/>
    </row>
    <row r="12" spans="1:36">
      <c r="B12" s="912"/>
      <c r="C12" s="929"/>
      <c r="D12" s="942"/>
      <c r="E12" s="929"/>
      <c r="F12" s="912"/>
      <c r="G12" s="975"/>
      <c r="H12" s="975"/>
      <c r="I12" s="975"/>
      <c r="J12" s="975"/>
      <c r="K12" s="975"/>
      <c r="L12" s="988"/>
      <c r="M12" s="942"/>
      <c r="N12" s="975"/>
      <c r="O12" s="975"/>
      <c r="P12" s="975"/>
      <c r="Q12" s="975"/>
      <c r="R12" s="975"/>
      <c r="S12" s="929"/>
      <c r="T12" s="912"/>
      <c r="U12" s="975"/>
      <c r="V12" s="975"/>
      <c r="W12" s="975"/>
      <c r="X12" s="975"/>
      <c r="Y12" s="975"/>
      <c r="Z12" s="988"/>
      <c r="AA12" s="942"/>
      <c r="AB12" s="975"/>
      <c r="AC12" s="975"/>
      <c r="AD12" s="975"/>
      <c r="AE12" s="975"/>
      <c r="AF12" s="975"/>
      <c r="AG12" s="975"/>
      <c r="AH12" s="1014"/>
      <c r="AI12" s="1027"/>
      <c r="AJ12" s="1038"/>
    </row>
    <row r="13" spans="1:36">
      <c r="B13" s="912"/>
      <c r="C13" s="929"/>
      <c r="D13" s="942"/>
      <c r="E13" s="929"/>
      <c r="F13" s="912"/>
      <c r="G13" s="975"/>
      <c r="H13" s="975"/>
      <c r="I13" s="975"/>
      <c r="J13" s="975"/>
      <c r="K13" s="975"/>
      <c r="L13" s="988"/>
      <c r="M13" s="942"/>
      <c r="N13" s="975"/>
      <c r="O13" s="975"/>
      <c r="P13" s="975"/>
      <c r="Q13" s="975"/>
      <c r="R13" s="975"/>
      <c r="S13" s="929"/>
      <c r="T13" s="912"/>
      <c r="U13" s="975"/>
      <c r="V13" s="975"/>
      <c r="W13" s="975"/>
      <c r="X13" s="975"/>
      <c r="Y13" s="975"/>
      <c r="Z13" s="988"/>
      <c r="AA13" s="942"/>
      <c r="AB13" s="975"/>
      <c r="AC13" s="975"/>
      <c r="AD13" s="975"/>
      <c r="AE13" s="975"/>
      <c r="AF13" s="975"/>
      <c r="AG13" s="975"/>
      <c r="AH13" s="1014"/>
      <c r="AI13" s="1027"/>
      <c r="AJ13" s="1038"/>
    </row>
    <row r="14" spans="1:36">
      <c r="B14" s="912"/>
      <c r="C14" s="929"/>
      <c r="D14" s="942"/>
      <c r="E14" s="929"/>
      <c r="F14" s="912"/>
      <c r="G14" s="975"/>
      <c r="H14" s="975"/>
      <c r="I14" s="975"/>
      <c r="J14" s="975"/>
      <c r="K14" s="975"/>
      <c r="L14" s="988"/>
      <c r="M14" s="942"/>
      <c r="N14" s="975"/>
      <c r="O14" s="975"/>
      <c r="P14" s="975"/>
      <c r="Q14" s="975"/>
      <c r="R14" s="975"/>
      <c r="S14" s="929"/>
      <c r="T14" s="912"/>
      <c r="U14" s="975"/>
      <c r="V14" s="975"/>
      <c r="W14" s="975"/>
      <c r="X14" s="975"/>
      <c r="Y14" s="975"/>
      <c r="Z14" s="988"/>
      <c r="AA14" s="942"/>
      <c r="AB14" s="975"/>
      <c r="AC14" s="975"/>
      <c r="AD14" s="975"/>
      <c r="AE14" s="975"/>
      <c r="AF14" s="975"/>
      <c r="AG14" s="975"/>
      <c r="AH14" s="1014"/>
      <c r="AI14" s="1027"/>
      <c r="AJ14" s="1038"/>
    </row>
    <row r="15" spans="1:36">
      <c r="B15" s="912"/>
      <c r="C15" s="929"/>
      <c r="D15" s="942"/>
      <c r="E15" s="929"/>
      <c r="F15" s="912"/>
      <c r="G15" s="975"/>
      <c r="H15" s="975"/>
      <c r="I15" s="975"/>
      <c r="J15" s="975"/>
      <c r="K15" s="975"/>
      <c r="L15" s="988"/>
      <c r="M15" s="942"/>
      <c r="N15" s="975"/>
      <c r="O15" s="975"/>
      <c r="P15" s="975"/>
      <c r="Q15" s="975"/>
      <c r="R15" s="975"/>
      <c r="S15" s="929"/>
      <c r="T15" s="912"/>
      <c r="U15" s="975"/>
      <c r="V15" s="975"/>
      <c r="W15" s="975"/>
      <c r="X15" s="975"/>
      <c r="Y15" s="975"/>
      <c r="Z15" s="988"/>
      <c r="AA15" s="942"/>
      <c r="AB15" s="975"/>
      <c r="AC15" s="975"/>
      <c r="AD15" s="975"/>
      <c r="AE15" s="975"/>
      <c r="AF15" s="975"/>
      <c r="AG15" s="975"/>
      <c r="AH15" s="1014"/>
      <c r="AI15" s="1027"/>
      <c r="AJ15" s="1038"/>
    </row>
    <row r="16" spans="1:36">
      <c r="B16" s="912"/>
      <c r="C16" s="929"/>
      <c r="D16" s="942"/>
      <c r="E16" s="929"/>
      <c r="F16" s="912"/>
      <c r="G16" s="975"/>
      <c r="H16" s="975"/>
      <c r="I16" s="975"/>
      <c r="J16" s="975"/>
      <c r="K16" s="975"/>
      <c r="L16" s="988"/>
      <c r="M16" s="942"/>
      <c r="N16" s="975"/>
      <c r="O16" s="975"/>
      <c r="P16" s="975"/>
      <c r="Q16" s="975"/>
      <c r="R16" s="975"/>
      <c r="S16" s="929"/>
      <c r="T16" s="912"/>
      <c r="U16" s="975"/>
      <c r="V16" s="975"/>
      <c r="W16" s="975"/>
      <c r="X16" s="975"/>
      <c r="Y16" s="975"/>
      <c r="Z16" s="988"/>
      <c r="AA16" s="942"/>
      <c r="AB16" s="975"/>
      <c r="AC16" s="975"/>
      <c r="AD16" s="975"/>
      <c r="AE16" s="975"/>
      <c r="AF16" s="975"/>
      <c r="AG16" s="975"/>
      <c r="AH16" s="1014"/>
      <c r="AI16" s="1027"/>
      <c r="AJ16" s="1038"/>
    </row>
    <row r="17" spans="2:36">
      <c r="B17" s="912"/>
      <c r="C17" s="929"/>
      <c r="D17" s="942"/>
      <c r="E17" s="929"/>
      <c r="F17" s="912"/>
      <c r="G17" s="975"/>
      <c r="H17" s="975"/>
      <c r="I17" s="975"/>
      <c r="J17" s="975"/>
      <c r="K17" s="975"/>
      <c r="L17" s="988"/>
      <c r="M17" s="942"/>
      <c r="N17" s="975"/>
      <c r="O17" s="975"/>
      <c r="P17" s="975"/>
      <c r="Q17" s="975"/>
      <c r="R17" s="975"/>
      <c r="S17" s="929"/>
      <c r="T17" s="912"/>
      <c r="U17" s="975"/>
      <c r="V17" s="975"/>
      <c r="W17" s="975"/>
      <c r="X17" s="975"/>
      <c r="Y17" s="975"/>
      <c r="Z17" s="988"/>
      <c r="AA17" s="942"/>
      <c r="AB17" s="975"/>
      <c r="AC17" s="975"/>
      <c r="AD17" s="975"/>
      <c r="AE17" s="975"/>
      <c r="AF17" s="975"/>
      <c r="AG17" s="975"/>
      <c r="AH17" s="1014"/>
      <c r="AI17" s="1027"/>
      <c r="AJ17" s="1038"/>
    </row>
    <row r="18" spans="2:36">
      <c r="B18" s="912"/>
      <c r="C18" s="929"/>
      <c r="D18" s="942"/>
      <c r="E18" s="929"/>
      <c r="F18" s="912"/>
      <c r="G18" s="975"/>
      <c r="H18" s="975"/>
      <c r="I18" s="975"/>
      <c r="J18" s="975"/>
      <c r="K18" s="975"/>
      <c r="L18" s="988"/>
      <c r="M18" s="942"/>
      <c r="N18" s="975"/>
      <c r="O18" s="975"/>
      <c r="P18" s="975"/>
      <c r="Q18" s="975"/>
      <c r="R18" s="975"/>
      <c r="S18" s="929"/>
      <c r="T18" s="912"/>
      <c r="U18" s="975"/>
      <c r="V18" s="975"/>
      <c r="W18" s="975"/>
      <c r="X18" s="975"/>
      <c r="Y18" s="975"/>
      <c r="Z18" s="988"/>
      <c r="AA18" s="942"/>
      <c r="AB18" s="975"/>
      <c r="AC18" s="975"/>
      <c r="AD18" s="975"/>
      <c r="AE18" s="975"/>
      <c r="AF18" s="975"/>
      <c r="AG18" s="975"/>
      <c r="AH18" s="1014"/>
      <c r="AI18" s="1027"/>
      <c r="AJ18" s="1038"/>
    </row>
    <row r="19" spans="2:36">
      <c r="B19" s="912"/>
      <c r="C19" s="929"/>
      <c r="D19" s="942"/>
      <c r="E19" s="929"/>
      <c r="F19" s="912"/>
      <c r="G19" s="975"/>
      <c r="H19" s="975"/>
      <c r="I19" s="975"/>
      <c r="J19" s="975"/>
      <c r="K19" s="975"/>
      <c r="L19" s="988"/>
      <c r="M19" s="942"/>
      <c r="N19" s="975"/>
      <c r="O19" s="975"/>
      <c r="P19" s="975"/>
      <c r="Q19" s="975"/>
      <c r="R19" s="975"/>
      <c r="S19" s="929"/>
      <c r="T19" s="912"/>
      <c r="U19" s="975"/>
      <c r="V19" s="975"/>
      <c r="W19" s="975"/>
      <c r="X19" s="975"/>
      <c r="Y19" s="975"/>
      <c r="Z19" s="988"/>
      <c r="AA19" s="942"/>
      <c r="AB19" s="975"/>
      <c r="AC19" s="975"/>
      <c r="AD19" s="975"/>
      <c r="AE19" s="975"/>
      <c r="AF19" s="975"/>
      <c r="AG19" s="975"/>
      <c r="AH19" s="1014"/>
      <c r="AI19" s="1027"/>
      <c r="AJ19" s="1038"/>
    </row>
    <row r="20" spans="2:36">
      <c r="B20" s="913"/>
      <c r="C20" s="930"/>
      <c r="D20" s="943"/>
      <c r="E20" s="957"/>
      <c r="F20" s="913"/>
      <c r="G20" s="973"/>
      <c r="H20" s="973"/>
      <c r="I20" s="973"/>
      <c r="J20" s="973"/>
      <c r="K20" s="973"/>
      <c r="L20" s="985"/>
      <c r="M20" s="994"/>
      <c r="N20" s="973"/>
      <c r="O20" s="973"/>
      <c r="P20" s="973"/>
      <c r="Q20" s="973"/>
      <c r="R20" s="973"/>
      <c r="S20" s="957"/>
      <c r="T20" s="913"/>
      <c r="U20" s="973"/>
      <c r="V20" s="973"/>
      <c r="W20" s="973"/>
      <c r="X20" s="973"/>
      <c r="Y20" s="973"/>
      <c r="Z20" s="985"/>
      <c r="AA20" s="994"/>
      <c r="AB20" s="973"/>
      <c r="AC20" s="973"/>
      <c r="AD20" s="973"/>
      <c r="AE20" s="973"/>
      <c r="AF20" s="973"/>
      <c r="AG20" s="973"/>
      <c r="AH20" s="1013"/>
      <c r="AI20" s="1026"/>
      <c r="AJ20" s="1037"/>
    </row>
    <row r="21" spans="2:36">
      <c r="B21" s="913"/>
      <c r="C21" s="930"/>
      <c r="D21" s="943"/>
      <c r="E21" s="957"/>
      <c r="F21" s="913"/>
      <c r="G21" s="973"/>
      <c r="H21" s="973"/>
      <c r="I21" s="973"/>
      <c r="J21" s="973"/>
      <c r="K21" s="973"/>
      <c r="L21" s="985"/>
      <c r="M21" s="994"/>
      <c r="N21" s="973"/>
      <c r="O21" s="973"/>
      <c r="P21" s="973"/>
      <c r="Q21" s="973"/>
      <c r="R21" s="973"/>
      <c r="S21" s="957"/>
      <c r="T21" s="913"/>
      <c r="U21" s="973"/>
      <c r="V21" s="973"/>
      <c r="W21" s="973"/>
      <c r="X21" s="973"/>
      <c r="Y21" s="973"/>
      <c r="Z21" s="985"/>
      <c r="AA21" s="994"/>
      <c r="AB21" s="973"/>
      <c r="AC21" s="973"/>
      <c r="AD21" s="973"/>
      <c r="AE21" s="973"/>
      <c r="AF21" s="973"/>
      <c r="AG21" s="973"/>
      <c r="AH21" s="1013"/>
      <c r="AI21" s="1026"/>
      <c r="AJ21" s="1037"/>
    </row>
    <row r="22" spans="2:36">
      <c r="B22" s="913"/>
      <c r="C22" s="930"/>
      <c r="D22" s="943"/>
      <c r="E22" s="957"/>
      <c r="F22" s="913"/>
      <c r="G22" s="973"/>
      <c r="H22" s="973"/>
      <c r="I22" s="973"/>
      <c r="J22" s="973"/>
      <c r="K22" s="973"/>
      <c r="L22" s="985"/>
      <c r="M22" s="994"/>
      <c r="N22" s="973"/>
      <c r="O22" s="973"/>
      <c r="P22" s="973"/>
      <c r="Q22" s="973"/>
      <c r="R22" s="973"/>
      <c r="S22" s="957"/>
      <c r="T22" s="913"/>
      <c r="U22" s="973"/>
      <c r="V22" s="973"/>
      <c r="W22" s="973"/>
      <c r="X22" s="973"/>
      <c r="Y22" s="973"/>
      <c r="Z22" s="985"/>
      <c r="AA22" s="994"/>
      <c r="AB22" s="973"/>
      <c r="AC22" s="973"/>
      <c r="AD22" s="973"/>
      <c r="AE22" s="973"/>
      <c r="AF22" s="973"/>
      <c r="AG22" s="973"/>
      <c r="AH22" s="1013"/>
      <c r="AI22" s="1026"/>
      <c r="AJ22" s="1037"/>
    </row>
    <row r="23" spans="2:36">
      <c r="B23" s="913"/>
      <c r="C23" s="930"/>
      <c r="D23" s="943"/>
      <c r="E23" s="957"/>
      <c r="F23" s="913"/>
      <c r="G23" s="973"/>
      <c r="H23" s="973"/>
      <c r="I23" s="973"/>
      <c r="J23" s="973"/>
      <c r="K23" s="973"/>
      <c r="L23" s="985"/>
      <c r="M23" s="994"/>
      <c r="N23" s="973"/>
      <c r="O23" s="973"/>
      <c r="P23" s="973"/>
      <c r="Q23" s="973"/>
      <c r="R23" s="973"/>
      <c r="S23" s="957"/>
      <c r="T23" s="913"/>
      <c r="U23" s="973"/>
      <c r="V23" s="973"/>
      <c r="W23" s="973"/>
      <c r="X23" s="973"/>
      <c r="Y23" s="973"/>
      <c r="Z23" s="985"/>
      <c r="AA23" s="994"/>
      <c r="AB23" s="973"/>
      <c r="AC23" s="973"/>
      <c r="AD23" s="973"/>
      <c r="AE23" s="973"/>
      <c r="AF23" s="973"/>
      <c r="AG23" s="973"/>
      <c r="AH23" s="1013"/>
      <c r="AI23" s="1026"/>
      <c r="AJ23" s="1037"/>
    </row>
    <row r="24" spans="2:36" ht="12.75">
      <c r="B24" s="914"/>
      <c r="C24" s="931"/>
      <c r="D24" s="944"/>
      <c r="E24" s="958"/>
      <c r="F24" s="914"/>
      <c r="G24" s="974"/>
      <c r="H24" s="974"/>
      <c r="I24" s="974"/>
      <c r="J24" s="974"/>
      <c r="K24" s="974"/>
      <c r="L24" s="986"/>
      <c r="M24" s="995"/>
      <c r="N24" s="974"/>
      <c r="O24" s="974"/>
      <c r="P24" s="974"/>
      <c r="Q24" s="974"/>
      <c r="R24" s="974"/>
      <c r="S24" s="958"/>
      <c r="T24" s="914"/>
      <c r="U24" s="974"/>
      <c r="V24" s="974"/>
      <c r="W24" s="974"/>
      <c r="X24" s="974"/>
      <c r="Y24" s="974"/>
      <c r="Z24" s="986"/>
      <c r="AA24" s="995"/>
      <c r="AB24" s="974"/>
      <c r="AC24" s="974"/>
      <c r="AD24" s="974"/>
      <c r="AE24" s="974"/>
      <c r="AF24" s="974"/>
      <c r="AG24" s="974"/>
      <c r="AH24" s="1015"/>
      <c r="AI24" s="1028"/>
      <c r="AJ24" s="1039"/>
    </row>
    <row r="25" spans="2:36">
      <c r="B25" s="915"/>
      <c r="C25" s="932"/>
      <c r="D25" s="932"/>
      <c r="E25" s="915"/>
      <c r="F25" s="915"/>
      <c r="G25" s="915"/>
      <c r="H25" s="915"/>
      <c r="I25" s="915"/>
      <c r="J25" s="915"/>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1040"/>
    </row>
    <row r="26" spans="2:36">
      <c r="B26" s="916" t="s">
        <v>123</v>
      </c>
      <c r="C26" s="901">
        <v>1</v>
      </c>
      <c r="D26" s="901" t="s">
        <v>193</v>
      </c>
    </row>
    <row r="27" spans="2:36">
      <c r="C27" s="901">
        <v>2</v>
      </c>
      <c r="D27" s="945" t="s">
        <v>232</v>
      </c>
      <c r="E27" s="945"/>
      <c r="F27" s="945"/>
      <c r="G27" s="945"/>
      <c r="H27" s="945"/>
      <c r="I27" s="945"/>
      <c r="J27" s="945"/>
      <c r="K27" s="945"/>
      <c r="L27" s="945"/>
      <c r="M27" s="945"/>
      <c r="N27" s="945"/>
      <c r="O27" s="945"/>
      <c r="P27" s="945"/>
      <c r="Q27" s="945"/>
      <c r="R27" s="945"/>
      <c r="S27" s="945"/>
      <c r="T27" s="945"/>
      <c r="U27" s="945"/>
      <c r="V27" s="945"/>
      <c r="W27" s="945"/>
      <c r="X27" s="945"/>
      <c r="Y27" s="945"/>
      <c r="Z27" s="945"/>
      <c r="AA27" s="945"/>
      <c r="AB27" s="945"/>
      <c r="AC27" s="945"/>
      <c r="AD27" s="945"/>
      <c r="AE27" s="945"/>
      <c r="AF27" s="945"/>
      <c r="AG27" s="945"/>
      <c r="AH27" s="945"/>
      <c r="AI27" s="945"/>
      <c r="AJ27" s="945"/>
    </row>
    <row r="28" spans="2:36">
      <c r="D28" s="945"/>
      <c r="E28" s="945"/>
      <c r="F28" s="945"/>
      <c r="G28" s="945"/>
      <c r="H28" s="945"/>
      <c r="I28" s="945"/>
      <c r="J28" s="945"/>
      <c r="K28" s="945"/>
      <c r="L28" s="945"/>
      <c r="M28" s="945"/>
      <c r="N28" s="945"/>
      <c r="O28" s="945"/>
      <c r="P28" s="945"/>
      <c r="Q28" s="945"/>
      <c r="R28" s="945"/>
      <c r="S28" s="945"/>
      <c r="T28" s="945"/>
      <c r="U28" s="945"/>
      <c r="V28" s="945"/>
      <c r="W28" s="945"/>
      <c r="X28" s="945"/>
      <c r="Y28" s="945"/>
      <c r="Z28" s="945"/>
      <c r="AA28" s="945"/>
      <c r="AB28" s="945"/>
      <c r="AC28" s="945"/>
      <c r="AD28" s="945"/>
      <c r="AE28" s="945"/>
      <c r="AF28" s="945"/>
      <c r="AG28" s="945"/>
      <c r="AH28" s="945"/>
      <c r="AI28" s="945"/>
      <c r="AJ28" s="945"/>
    </row>
    <row r="29" spans="2:36">
      <c r="D29" s="945"/>
      <c r="E29" s="945"/>
      <c r="F29" s="945"/>
      <c r="G29" s="945"/>
      <c r="H29" s="945"/>
      <c r="I29" s="945"/>
      <c r="J29" s="945"/>
      <c r="K29" s="945"/>
      <c r="L29" s="945"/>
      <c r="M29" s="945"/>
      <c r="N29" s="945"/>
      <c r="O29" s="945"/>
      <c r="P29" s="945"/>
      <c r="Q29" s="945"/>
      <c r="R29" s="945"/>
      <c r="S29" s="945"/>
      <c r="T29" s="945"/>
      <c r="U29" s="945"/>
      <c r="V29" s="945"/>
      <c r="W29" s="945"/>
      <c r="X29" s="945"/>
      <c r="Y29" s="945"/>
      <c r="Z29" s="945"/>
      <c r="AA29" s="945"/>
      <c r="AB29" s="945"/>
      <c r="AC29" s="945"/>
      <c r="AD29" s="945"/>
      <c r="AE29" s="945"/>
      <c r="AF29" s="945"/>
      <c r="AG29" s="945"/>
      <c r="AH29" s="945"/>
      <c r="AI29" s="945"/>
      <c r="AJ29" s="945"/>
    </row>
    <row r="30" spans="2:36">
      <c r="D30" s="945"/>
      <c r="E30" s="945"/>
      <c r="F30" s="945"/>
      <c r="G30" s="945"/>
      <c r="H30" s="945"/>
      <c r="I30" s="945"/>
      <c r="J30" s="945"/>
      <c r="K30" s="945"/>
      <c r="L30" s="945"/>
      <c r="M30" s="945"/>
      <c r="N30" s="945"/>
      <c r="O30" s="945"/>
      <c r="P30" s="945"/>
      <c r="Q30" s="945"/>
      <c r="R30" s="945"/>
      <c r="S30" s="945"/>
      <c r="T30" s="945"/>
      <c r="U30" s="945"/>
      <c r="V30" s="945"/>
      <c r="W30" s="945"/>
      <c r="X30" s="945"/>
      <c r="Y30" s="945"/>
      <c r="Z30" s="945"/>
      <c r="AA30" s="945"/>
      <c r="AB30" s="945"/>
      <c r="AC30" s="945"/>
      <c r="AD30" s="945"/>
      <c r="AE30" s="945"/>
      <c r="AF30" s="945"/>
      <c r="AG30" s="945"/>
      <c r="AH30" s="945"/>
      <c r="AI30" s="945"/>
      <c r="AJ30" s="945"/>
    </row>
    <row r="31" spans="2:36">
      <c r="C31" s="901">
        <v>3</v>
      </c>
      <c r="D31" s="946" t="s">
        <v>194</v>
      </c>
      <c r="E31" s="946"/>
      <c r="F31" s="946"/>
      <c r="G31" s="946"/>
      <c r="H31" s="946"/>
      <c r="I31" s="946"/>
      <c r="J31" s="946"/>
      <c r="K31" s="946"/>
      <c r="L31" s="946"/>
      <c r="M31" s="946"/>
      <c r="N31" s="946"/>
      <c r="O31" s="946"/>
      <c r="P31" s="946"/>
      <c r="Q31" s="946"/>
      <c r="R31" s="946"/>
      <c r="S31" s="946"/>
      <c r="T31" s="946"/>
      <c r="U31" s="946"/>
      <c r="V31" s="946"/>
      <c r="W31" s="946"/>
      <c r="X31" s="946"/>
      <c r="Y31" s="946"/>
      <c r="Z31" s="946"/>
      <c r="AA31" s="946"/>
      <c r="AB31" s="946"/>
      <c r="AC31" s="946"/>
      <c r="AD31" s="946"/>
      <c r="AE31" s="946"/>
      <c r="AF31" s="946"/>
      <c r="AG31" s="946"/>
      <c r="AH31" s="946"/>
      <c r="AI31" s="946"/>
      <c r="AJ31" s="946"/>
    </row>
    <row r="32" spans="2:36">
      <c r="D32" s="946"/>
      <c r="E32" s="946"/>
      <c r="F32" s="946"/>
      <c r="G32" s="946"/>
      <c r="H32" s="946"/>
      <c r="I32" s="946"/>
      <c r="J32" s="946"/>
      <c r="K32" s="946"/>
      <c r="L32" s="946"/>
      <c r="M32" s="946"/>
      <c r="N32" s="946"/>
      <c r="O32" s="946"/>
      <c r="P32" s="946"/>
      <c r="Q32" s="946"/>
      <c r="R32" s="946"/>
      <c r="S32" s="946"/>
      <c r="T32" s="946"/>
      <c r="U32" s="946"/>
      <c r="V32" s="946"/>
      <c r="W32" s="946"/>
      <c r="X32" s="946"/>
      <c r="Y32" s="946"/>
      <c r="Z32" s="946"/>
      <c r="AA32" s="946"/>
      <c r="AB32" s="946"/>
      <c r="AC32" s="946"/>
      <c r="AD32" s="946"/>
      <c r="AE32" s="946"/>
      <c r="AF32" s="946"/>
      <c r="AG32" s="946"/>
      <c r="AH32" s="946"/>
      <c r="AI32" s="946"/>
      <c r="AJ32" s="946"/>
    </row>
    <row r="33" spans="1:36">
      <c r="D33" s="946"/>
      <c r="E33" s="946"/>
      <c r="F33" s="946"/>
      <c r="G33" s="946"/>
      <c r="H33" s="946"/>
      <c r="I33" s="946"/>
      <c r="J33" s="946"/>
      <c r="K33" s="946"/>
      <c r="L33" s="946"/>
      <c r="M33" s="946"/>
      <c r="N33" s="946"/>
      <c r="O33" s="946"/>
      <c r="P33" s="946"/>
      <c r="Q33" s="946"/>
      <c r="R33" s="946"/>
      <c r="S33" s="946"/>
      <c r="T33" s="946"/>
      <c r="U33" s="946"/>
      <c r="V33" s="946"/>
      <c r="W33" s="946"/>
      <c r="X33" s="946"/>
      <c r="Y33" s="946"/>
      <c r="Z33" s="946"/>
      <c r="AA33" s="946"/>
      <c r="AB33" s="946"/>
      <c r="AC33" s="946"/>
      <c r="AD33" s="946"/>
      <c r="AE33" s="946"/>
      <c r="AF33" s="946"/>
      <c r="AG33" s="946"/>
      <c r="AH33" s="946"/>
      <c r="AI33" s="946"/>
      <c r="AJ33" s="946"/>
    </row>
    <row r="34" spans="1:36">
      <c r="C34" s="901">
        <v>4</v>
      </c>
      <c r="D34" s="946" t="s">
        <v>15</v>
      </c>
      <c r="E34" s="946"/>
      <c r="F34" s="946"/>
      <c r="G34" s="946"/>
      <c r="H34" s="946"/>
      <c r="I34" s="946"/>
      <c r="J34" s="946"/>
      <c r="K34" s="946"/>
      <c r="L34" s="946"/>
      <c r="M34" s="946"/>
      <c r="N34" s="946"/>
      <c r="O34" s="946"/>
      <c r="P34" s="946"/>
      <c r="Q34" s="946"/>
      <c r="R34" s="946"/>
      <c r="S34" s="946"/>
      <c r="T34" s="946"/>
      <c r="U34" s="946"/>
      <c r="V34" s="946"/>
      <c r="W34" s="946"/>
      <c r="X34" s="946"/>
      <c r="Y34" s="946"/>
      <c r="Z34" s="946"/>
      <c r="AA34" s="946"/>
      <c r="AB34" s="946"/>
      <c r="AC34" s="946"/>
      <c r="AD34" s="946"/>
      <c r="AE34" s="946"/>
      <c r="AF34" s="946"/>
      <c r="AG34" s="946"/>
      <c r="AH34" s="946"/>
      <c r="AI34" s="946"/>
      <c r="AJ34" s="946"/>
    </row>
    <row r="35" spans="1:36">
      <c r="D35" s="946"/>
      <c r="E35" s="946"/>
      <c r="F35" s="946"/>
      <c r="G35" s="946"/>
      <c r="H35" s="946"/>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46"/>
      <c r="AG35" s="946"/>
      <c r="AH35" s="946"/>
      <c r="AI35" s="946"/>
      <c r="AJ35" s="946"/>
    </row>
    <row r="36" spans="1:36">
      <c r="C36" s="901">
        <v>5</v>
      </c>
      <c r="D36" s="901" t="s">
        <v>196</v>
      </c>
    </row>
    <row r="37" spans="1:36">
      <c r="C37" s="901">
        <v>6</v>
      </c>
      <c r="D37" s="901" t="s">
        <v>79</v>
      </c>
    </row>
    <row r="38" spans="1:36">
      <c r="C38" s="901">
        <v>7</v>
      </c>
      <c r="D38" s="945" t="s">
        <v>198</v>
      </c>
      <c r="E38" s="945"/>
      <c r="F38" s="945"/>
      <c r="G38" s="945"/>
      <c r="H38" s="945"/>
      <c r="I38" s="945"/>
      <c r="J38" s="945"/>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c r="AH38" s="945"/>
      <c r="AI38" s="945"/>
      <c r="AJ38" s="945"/>
    </row>
    <row r="39" spans="1:36">
      <c r="D39" s="945"/>
      <c r="E39" s="945"/>
      <c r="F39" s="945"/>
      <c r="G39" s="945"/>
      <c r="H39" s="945"/>
      <c r="I39" s="945"/>
      <c r="J39" s="945"/>
      <c r="K39" s="945"/>
      <c r="L39" s="945"/>
      <c r="M39" s="945"/>
      <c r="N39" s="945"/>
      <c r="O39" s="945"/>
      <c r="P39" s="945"/>
      <c r="Q39" s="945"/>
      <c r="R39" s="945"/>
      <c r="S39" s="945"/>
      <c r="T39" s="945"/>
      <c r="U39" s="945"/>
      <c r="V39" s="945"/>
      <c r="W39" s="945"/>
      <c r="X39" s="945"/>
      <c r="Y39" s="945"/>
      <c r="Z39" s="945"/>
      <c r="AA39" s="945"/>
      <c r="AB39" s="945"/>
      <c r="AC39" s="945"/>
      <c r="AD39" s="945"/>
      <c r="AE39" s="945"/>
      <c r="AF39" s="945"/>
      <c r="AG39" s="945"/>
      <c r="AH39" s="945"/>
      <c r="AI39" s="945"/>
      <c r="AJ39" s="945"/>
    </row>
    <row r="42" spans="1:36" ht="22.5" customHeight="1">
      <c r="B42" s="917" t="s">
        <v>429</v>
      </c>
    </row>
    <row r="43" spans="1:36" s="902" customFormat="1" ht="23.25" customHeight="1">
      <c r="A43" s="48"/>
      <c r="B43" s="906" t="s">
        <v>425</v>
      </c>
      <c r="C43" s="48"/>
      <c r="D43" s="48"/>
      <c r="E43" s="48"/>
      <c r="F43" s="48"/>
      <c r="G43" s="48"/>
      <c r="H43" s="48"/>
      <c r="I43" s="48"/>
      <c r="J43" s="48"/>
      <c r="K43" s="903"/>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1034" t="s">
        <v>17</v>
      </c>
    </row>
    <row r="44" spans="1:36" s="902" customFormat="1" ht="24" customHeight="1">
      <c r="A44" s="48"/>
      <c r="B44" s="48"/>
      <c r="C44" s="48"/>
      <c r="D44" s="48"/>
      <c r="E44" s="48"/>
      <c r="F44" s="48"/>
      <c r="G44" s="48"/>
      <c r="H44" s="48"/>
      <c r="I44" s="48"/>
      <c r="J44" s="983"/>
      <c r="K44" s="48"/>
      <c r="L44" s="48"/>
      <c r="M44" s="48"/>
      <c r="N44" s="48"/>
      <c r="O44" s="48"/>
      <c r="P44" s="48"/>
      <c r="Q44" s="48"/>
      <c r="R44" s="48"/>
      <c r="S44" s="48"/>
      <c r="T44" s="48"/>
      <c r="U44" s="1006"/>
      <c r="V44" s="1006"/>
      <c r="W44" s="916"/>
      <c r="X44" s="916"/>
      <c r="Y44" s="916"/>
      <c r="Z44" s="916" t="s">
        <v>179</v>
      </c>
      <c r="AA44" s="1008" t="s">
        <v>161</v>
      </c>
      <c r="AB44" s="1008"/>
      <c r="AC44" s="1008"/>
      <c r="AD44" s="1008"/>
      <c r="AE44" s="1008"/>
      <c r="AF44" s="1008"/>
      <c r="AG44" s="1008"/>
      <c r="AH44" s="1008"/>
      <c r="AI44" s="1008"/>
      <c r="AJ44" s="1008"/>
    </row>
    <row r="45" spans="1:36" s="902" customFormat="1" ht="19.5" customHeight="1">
      <c r="A45" s="48"/>
      <c r="B45" s="907" t="s">
        <v>181</v>
      </c>
      <c r="C45" s="924" t="s">
        <v>9</v>
      </c>
      <c r="D45" s="939"/>
      <c r="E45" s="953" t="s">
        <v>38</v>
      </c>
      <c r="F45" s="965" t="s">
        <v>182</v>
      </c>
      <c r="G45" s="972"/>
      <c r="H45" s="972"/>
      <c r="I45" s="972"/>
      <c r="J45" s="972"/>
      <c r="K45" s="972"/>
      <c r="L45" s="984"/>
      <c r="M45" s="993" t="s">
        <v>184</v>
      </c>
      <c r="N45" s="972"/>
      <c r="O45" s="972"/>
      <c r="P45" s="972"/>
      <c r="Q45" s="972"/>
      <c r="R45" s="972"/>
      <c r="S45" s="1002"/>
      <c r="T45" s="965" t="s">
        <v>186</v>
      </c>
      <c r="U45" s="972"/>
      <c r="V45" s="972"/>
      <c r="W45" s="972"/>
      <c r="X45" s="972"/>
      <c r="Y45" s="972"/>
      <c r="Z45" s="984"/>
      <c r="AA45" s="993" t="s">
        <v>187</v>
      </c>
      <c r="AB45" s="972"/>
      <c r="AC45" s="972"/>
      <c r="AD45" s="972"/>
      <c r="AE45" s="972"/>
      <c r="AF45" s="972"/>
      <c r="AG45" s="972"/>
      <c r="AH45" s="1009" t="s">
        <v>104</v>
      </c>
      <c r="AI45" s="1022" t="s">
        <v>231</v>
      </c>
      <c r="AJ45" s="1022" t="s">
        <v>33</v>
      </c>
    </row>
    <row r="46" spans="1:36" s="902" customFormat="1" ht="19.5" customHeight="1">
      <c r="A46" s="48"/>
      <c r="B46" s="908"/>
      <c r="C46" s="925"/>
      <c r="D46" s="940"/>
      <c r="E46" s="954"/>
      <c r="F46" s="913">
        <v>1</v>
      </c>
      <c r="G46" s="973">
        <v>2</v>
      </c>
      <c r="H46" s="973">
        <v>3</v>
      </c>
      <c r="I46" s="973">
        <v>4</v>
      </c>
      <c r="J46" s="973">
        <v>5</v>
      </c>
      <c r="K46" s="973">
        <v>6</v>
      </c>
      <c r="L46" s="985">
        <v>7</v>
      </c>
      <c r="M46" s="994">
        <v>8</v>
      </c>
      <c r="N46" s="973">
        <v>9</v>
      </c>
      <c r="O46" s="973">
        <v>10</v>
      </c>
      <c r="P46" s="973">
        <v>11</v>
      </c>
      <c r="Q46" s="973">
        <v>12</v>
      </c>
      <c r="R46" s="973">
        <v>13</v>
      </c>
      <c r="S46" s="957">
        <v>14</v>
      </c>
      <c r="T46" s="913">
        <v>15</v>
      </c>
      <c r="U46" s="973">
        <v>16</v>
      </c>
      <c r="V46" s="973">
        <v>17</v>
      </c>
      <c r="W46" s="973">
        <v>18</v>
      </c>
      <c r="X46" s="973">
        <v>19</v>
      </c>
      <c r="Y46" s="973">
        <v>20</v>
      </c>
      <c r="Z46" s="985">
        <v>21</v>
      </c>
      <c r="AA46" s="994">
        <v>22</v>
      </c>
      <c r="AB46" s="973">
        <v>23</v>
      </c>
      <c r="AC46" s="973">
        <v>24</v>
      </c>
      <c r="AD46" s="973">
        <v>25</v>
      </c>
      <c r="AE46" s="973">
        <v>26</v>
      </c>
      <c r="AF46" s="973">
        <v>27</v>
      </c>
      <c r="AG46" s="973">
        <v>28</v>
      </c>
      <c r="AH46" s="1010"/>
      <c r="AI46" s="1023"/>
      <c r="AJ46" s="1023"/>
    </row>
    <row r="47" spans="1:36" s="902" customFormat="1" ht="19.5" customHeight="1">
      <c r="A47" s="48"/>
      <c r="B47" s="909"/>
      <c r="C47" s="926"/>
      <c r="D47" s="941"/>
      <c r="E47" s="955"/>
      <c r="F47" s="966" t="s">
        <v>188</v>
      </c>
      <c r="G47" s="974"/>
      <c r="H47" s="974"/>
      <c r="I47" s="974"/>
      <c r="J47" s="974"/>
      <c r="K47" s="974"/>
      <c r="L47" s="986"/>
      <c r="M47" s="995"/>
      <c r="N47" s="974"/>
      <c r="O47" s="974"/>
      <c r="P47" s="974"/>
      <c r="Q47" s="974"/>
      <c r="R47" s="974"/>
      <c r="S47" s="958"/>
      <c r="T47" s="914"/>
      <c r="U47" s="974"/>
      <c r="V47" s="974"/>
      <c r="W47" s="974"/>
      <c r="X47" s="974"/>
      <c r="Y47" s="974"/>
      <c r="Z47" s="986"/>
      <c r="AA47" s="995"/>
      <c r="AB47" s="974"/>
      <c r="AC47" s="974"/>
      <c r="AD47" s="974"/>
      <c r="AE47" s="974"/>
      <c r="AF47" s="974"/>
      <c r="AG47" s="974"/>
      <c r="AH47" s="1011"/>
      <c r="AI47" s="1024"/>
      <c r="AJ47" s="1035"/>
    </row>
    <row r="48" spans="1:36" s="902" customFormat="1" ht="16.5" customHeight="1">
      <c r="A48" s="48"/>
      <c r="B48" s="910" t="s">
        <v>189</v>
      </c>
      <c r="C48" s="927"/>
      <c r="D48" s="927"/>
      <c r="E48" s="956"/>
      <c r="F48" s="910" t="s">
        <v>191</v>
      </c>
      <c r="G48" s="927" t="s">
        <v>191</v>
      </c>
      <c r="H48" s="927" t="s">
        <v>126</v>
      </c>
      <c r="I48" s="927" t="s">
        <v>93</v>
      </c>
      <c r="J48" s="927" t="s">
        <v>44</v>
      </c>
      <c r="K48" s="927" t="s">
        <v>191</v>
      </c>
      <c r="L48" s="956" t="s">
        <v>44</v>
      </c>
      <c r="M48" s="952"/>
      <c r="N48" s="927"/>
      <c r="O48" s="927"/>
      <c r="P48" s="927"/>
      <c r="Q48" s="927"/>
      <c r="R48" s="927"/>
      <c r="S48" s="938"/>
      <c r="T48" s="910"/>
      <c r="U48" s="927"/>
      <c r="V48" s="927"/>
      <c r="W48" s="927"/>
      <c r="X48" s="927"/>
      <c r="Y48" s="927"/>
      <c r="Z48" s="956"/>
      <c r="AA48" s="952"/>
      <c r="AB48" s="927"/>
      <c r="AC48" s="927"/>
      <c r="AD48" s="927"/>
      <c r="AE48" s="927"/>
      <c r="AF48" s="927"/>
      <c r="AG48" s="927"/>
      <c r="AH48" s="1012"/>
      <c r="AI48" s="1025"/>
      <c r="AJ48" s="1041"/>
    </row>
    <row r="49" spans="1:36" s="902" customFormat="1" ht="16.5" customHeight="1">
      <c r="A49" s="48"/>
      <c r="B49" s="911" t="s">
        <v>192</v>
      </c>
      <c r="C49" s="928"/>
      <c r="D49" s="928"/>
      <c r="E49" s="930"/>
      <c r="F49" s="911" t="s">
        <v>137</v>
      </c>
      <c r="G49" s="928" t="s">
        <v>137</v>
      </c>
      <c r="H49" s="928" t="s">
        <v>137</v>
      </c>
      <c r="I49" s="928" t="s">
        <v>226</v>
      </c>
      <c r="J49" s="928" t="s">
        <v>11</v>
      </c>
      <c r="K49" s="928" t="s">
        <v>229</v>
      </c>
      <c r="L49" s="987" t="s">
        <v>229</v>
      </c>
      <c r="M49" s="943"/>
      <c r="N49" s="928"/>
      <c r="O49" s="928"/>
      <c r="P49" s="928"/>
      <c r="Q49" s="928"/>
      <c r="R49" s="928"/>
      <c r="S49" s="930"/>
      <c r="T49" s="911"/>
      <c r="U49" s="928"/>
      <c r="V49" s="928"/>
      <c r="W49" s="928"/>
      <c r="X49" s="928"/>
      <c r="Y49" s="928"/>
      <c r="Z49" s="987"/>
      <c r="AA49" s="943"/>
      <c r="AB49" s="928"/>
      <c r="AC49" s="928"/>
      <c r="AD49" s="928"/>
      <c r="AE49" s="928"/>
      <c r="AF49" s="928"/>
      <c r="AG49" s="928"/>
      <c r="AH49" s="1013"/>
      <c r="AI49" s="1026"/>
      <c r="AJ49" s="1042"/>
    </row>
    <row r="50" spans="1:36" s="902" customFormat="1" ht="16.5" customHeight="1">
      <c r="A50" s="48"/>
      <c r="B50" s="912"/>
      <c r="C50" s="929"/>
      <c r="D50" s="942"/>
      <c r="E50" s="929"/>
      <c r="F50" s="912"/>
      <c r="G50" s="975"/>
      <c r="H50" s="975"/>
      <c r="I50" s="975"/>
      <c r="J50" s="975"/>
      <c r="K50" s="975"/>
      <c r="L50" s="988"/>
      <c r="M50" s="942"/>
      <c r="N50" s="975"/>
      <c r="O50" s="975"/>
      <c r="P50" s="975"/>
      <c r="Q50" s="975"/>
      <c r="R50" s="975"/>
      <c r="S50" s="929"/>
      <c r="T50" s="912"/>
      <c r="U50" s="975"/>
      <c r="V50" s="975"/>
      <c r="W50" s="975"/>
      <c r="X50" s="975"/>
      <c r="Y50" s="975"/>
      <c r="Z50" s="988"/>
      <c r="AA50" s="942"/>
      <c r="AB50" s="975"/>
      <c r="AC50" s="975"/>
      <c r="AD50" s="975"/>
      <c r="AE50" s="975"/>
      <c r="AF50" s="975"/>
      <c r="AG50" s="975"/>
      <c r="AH50" s="1014"/>
      <c r="AI50" s="1027"/>
      <c r="AJ50" s="1043"/>
    </row>
    <row r="51" spans="1:36" s="902" customFormat="1" ht="21.95" customHeight="1">
      <c r="A51" s="904" t="s">
        <v>191</v>
      </c>
      <c r="B51" s="918" t="s">
        <v>144</v>
      </c>
      <c r="C51" s="933" t="s">
        <v>247</v>
      </c>
      <c r="D51" s="947"/>
      <c r="E51" s="959" t="s">
        <v>190</v>
      </c>
      <c r="F51" s="967" t="s">
        <v>191</v>
      </c>
      <c r="G51" s="976" t="s">
        <v>191</v>
      </c>
      <c r="H51" s="976"/>
      <c r="I51" s="976"/>
      <c r="J51" s="976" t="s">
        <v>191</v>
      </c>
      <c r="K51" s="976" t="s">
        <v>44</v>
      </c>
      <c r="L51" s="989" t="s">
        <v>44</v>
      </c>
      <c r="M51" s="996" t="s">
        <v>191</v>
      </c>
      <c r="N51" s="976" t="s">
        <v>191</v>
      </c>
      <c r="O51" s="976"/>
      <c r="P51" s="976"/>
      <c r="Q51" s="976" t="s">
        <v>191</v>
      </c>
      <c r="R51" s="976" t="s">
        <v>44</v>
      </c>
      <c r="S51" s="1003" t="s">
        <v>44</v>
      </c>
      <c r="T51" s="967" t="s">
        <v>191</v>
      </c>
      <c r="U51" s="976" t="s">
        <v>191</v>
      </c>
      <c r="V51" s="976"/>
      <c r="W51" s="976"/>
      <c r="X51" s="976" t="s">
        <v>191</v>
      </c>
      <c r="Y51" s="976" t="s">
        <v>44</v>
      </c>
      <c r="Z51" s="989" t="s">
        <v>44</v>
      </c>
      <c r="AA51" s="996" t="s">
        <v>191</v>
      </c>
      <c r="AB51" s="976" t="s">
        <v>191</v>
      </c>
      <c r="AC51" s="976"/>
      <c r="AD51" s="976"/>
      <c r="AE51" s="976" t="s">
        <v>191</v>
      </c>
      <c r="AF51" s="976" t="s">
        <v>44</v>
      </c>
      <c r="AG51" s="976" t="s">
        <v>44</v>
      </c>
      <c r="AH51" s="1016">
        <v>96</v>
      </c>
      <c r="AI51" s="1029">
        <v>24</v>
      </c>
      <c r="AJ51" s="1044">
        <v>0.6</v>
      </c>
    </row>
    <row r="52" spans="1:36" s="902" customFormat="1" ht="21.95" customHeight="1">
      <c r="A52" s="904"/>
      <c r="B52" s="919" t="s">
        <v>145</v>
      </c>
      <c r="C52" s="934"/>
      <c r="D52" s="948"/>
      <c r="E52" s="960"/>
      <c r="F52" s="968"/>
      <c r="G52" s="977"/>
      <c r="H52" s="977" t="s">
        <v>191</v>
      </c>
      <c r="I52" s="977" t="s">
        <v>191</v>
      </c>
      <c r="J52" s="977"/>
      <c r="K52" s="977" t="s">
        <v>44</v>
      </c>
      <c r="L52" s="990" t="s">
        <v>44</v>
      </c>
      <c r="M52" s="997"/>
      <c r="N52" s="977"/>
      <c r="O52" s="977" t="s">
        <v>191</v>
      </c>
      <c r="P52" s="977" t="s">
        <v>191</v>
      </c>
      <c r="Q52" s="977"/>
      <c r="R52" s="977" t="s">
        <v>44</v>
      </c>
      <c r="S52" s="1004" t="s">
        <v>44</v>
      </c>
      <c r="T52" s="968"/>
      <c r="U52" s="977"/>
      <c r="V52" s="977" t="s">
        <v>191</v>
      </c>
      <c r="W52" s="977" t="s">
        <v>191</v>
      </c>
      <c r="X52" s="977"/>
      <c r="Y52" s="977" t="s">
        <v>44</v>
      </c>
      <c r="Z52" s="990" t="s">
        <v>44</v>
      </c>
      <c r="AA52" s="997"/>
      <c r="AB52" s="977"/>
      <c r="AC52" s="977" t="s">
        <v>191</v>
      </c>
      <c r="AD52" s="977" t="s">
        <v>191</v>
      </c>
      <c r="AE52" s="977"/>
      <c r="AF52" s="977" t="s">
        <v>44</v>
      </c>
      <c r="AG52" s="977" t="s">
        <v>44</v>
      </c>
      <c r="AH52" s="1017">
        <v>64</v>
      </c>
      <c r="AI52" s="1030">
        <v>16</v>
      </c>
      <c r="AJ52" s="1045">
        <v>0.4</v>
      </c>
    </row>
    <row r="53" spans="1:36" s="902" customFormat="1" ht="21.95" customHeight="1">
      <c r="A53" s="905" t="s">
        <v>93</v>
      </c>
      <c r="B53" s="920" t="s">
        <v>154</v>
      </c>
      <c r="C53" s="935" t="s">
        <v>247</v>
      </c>
      <c r="D53" s="949"/>
      <c r="E53" s="961" t="s">
        <v>190</v>
      </c>
      <c r="F53" s="969" t="s">
        <v>427</v>
      </c>
      <c r="G53" s="978" t="s">
        <v>426</v>
      </c>
      <c r="H53" s="978" t="s">
        <v>427</v>
      </c>
      <c r="I53" s="978" t="s">
        <v>427</v>
      </c>
      <c r="J53" s="978" t="s">
        <v>427</v>
      </c>
      <c r="K53" s="978" t="s">
        <v>229</v>
      </c>
      <c r="L53" s="978" t="s">
        <v>229</v>
      </c>
      <c r="M53" s="978" t="s">
        <v>426</v>
      </c>
      <c r="N53" s="978" t="s">
        <v>427</v>
      </c>
      <c r="O53" s="978" t="s">
        <v>426</v>
      </c>
      <c r="P53" s="978" t="s">
        <v>229</v>
      </c>
      <c r="Q53" s="978" t="s">
        <v>229</v>
      </c>
      <c r="R53" s="978" t="s">
        <v>427</v>
      </c>
      <c r="S53" s="978" t="s">
        <v>426</v>
      </c>
      <c r="T53" s="978" t="s">
        <v>427</v>
      </c>
      <c r="U53" s="978" t="s">
        <v>426</v>
      </c>
      <c r="V53" s="978" t="s">
        <v>229</v>
      </c>
      <c r="W53" s="978" t="s">
        <v>229</v>
      </c>
      <c r="X53" s="978" t="s">
        <v>426</v>
      </c>
      <c r="Y53" s="978" t="s">
        <v>426</v>
      </c>
      <c r="Z53" s="978" t="s">
        <v>427</v>
      </c>
      <c r="AA53" s="978" t="s">
        <v>229</v>
      </c>
      <c r="AB53" s="978" t="s">
        <v>427</v>
      </c>
      <c r="AC53" s="978" t="s">
        <v>426</v>
      </c>
      <c r="AD53" s="978" t="s">
        <v>427</v>
      </c>
      <c r="AE53" s="978" t="s">
        <v>426</v>
      </c>
      <c r="AF53" s="978" t="s">
        <v>427</v>
      </c>
      <c r="AG53" s="978" t="s">
        <v>229</v>
      </c>
      <c r="AH53" s="1018">
        <v>80</v>
      </c>
      <c r="AI53" s="1031">
        <v>20</v>
      </c>
      <c r="AJ53" s="1046">
        <v>0.5</v>
      </c>
    </row>
    <row r="54" spans="1:36" s="902" customFormat="1" ht="21.95" customHeight="1">
      <c r="A54" s="905"/>
      <c r="B54" s="921" t="s">
        <v>145</v>
      </c>
      <c r="C54" s="936"/>
      <c r="D54" s="950"/>
      <c r="E54" s="962"/>
      <c r="F54" s="970" t="s">
        <v>426</v>
      </c>
      <c r="G54" s="979" t="s">
        <v>427</v>
      </c>
      <c r="H54" s="979" t="s">
        <v>426</v>
      </c>
      <c r="I54" s="979" t="s">
        <v>426</v>
      </c>
      <c r="J54" s="979" t="s">
        <v>426</v>
      </c>
      <c r="K54" s="979" t="s">
        <v>229</v>
      </c>
      <c r="L54" s="979" t="s">
        <v>229</v>
      </c>
      <c r="M54" s="979" t="s">
        <v>427</v>
      </c>
      <c r="N54" s="979" t="s">
        <v>426</v>
      </c>
      <c r="O54" s="979" t="s">
        <v>427</v>
      </c>
      <c r="P54" s="979" t="s">
        <v>229</v>
      </c>
      <c r="Q54" s="979" t="s">
        <v>229</v>
      </c>
      <c r="R54" s="979" t="s">
        <v>426</v>
      </c>
      <c r="S54" s="979" t="s">
        <v>427</v>
      </c>
      <c r="T54" s="979" t="s">
        <v>426</v>
      </c>
      <c r="U54" s="979" t="s">
        <v>427</v>
      </c>
      <c r="V54" s="979" t="s">
        <v>229</v>
      </c>
      <c r="W54" s="979" t="s">
        <v>229</v>
      </c>
      <c r="X54" s="979" t="s">
        <v>427</v>
      </c>
      <c r="Y54" s="979" t="s">
        <v>427</v>
      </c>
      <c r="Z54" s="979" t="s">
        <v>426</v>
      </c>
      <c r="AA54" s="979" t="s">
        <v>229</v>
      </c>
      <c r="AB54" s="979" t="s">
        <v>426</v>
      </c>
      <c r="AC54" s="979" t="s">
        <v>427</v>
      </c>
      <c r="AD54" s="979" t="s">
        <v>426</v>
      </c>
      <c r="AE54" s="979" t="s">
        <v>427</v>
      </c>
      <c r="AF54" s="979" t="s">
        <v>426</v>
      </c>
      <c r="AG54" s="979" t="s">
        <v>229</v>
      </c>
      <c r="AH54" s="1019">
        <v>80</v>
      </c>
      <c r="AI54" s="1032">
        <v>20</v>
      </c>
      <c r="AJ54" s="1047">
        <v>0.5</v>
      </c>
    </row>
    <row r="55" spans="1:36" s="902" customFormat="1" ht="21.95" customHeight="1">
      <c r="A55" s="905" t="s">
        <v>126</v>
      </c>
      <c r="B55" s="922" t="s">
        <v>145</v>
      </c>
      <c r="C55" s="937" t="s">
        <v>7</v>
      </c>
      <c r="D55" s="951"/>
      <c r="E55" s="963" t="s">
        <v>190</v>
      </c>
      <c r="F55" s="971" t="s">
        <v>191</v>
      </c>
      <c r="G55" s="980" t="s">
        <v>191</v>
      </c>
      <c r="H55" s="980" t="s">
        <v>44</v>
      </c>
      <c r="I55" s="980" t="s">
        <v>191</v>
      </c>
      <c r="J55" s="980" t="s">
        <v>44</v>
      </c>
      <c r="K55" s="980" t="s">
        <v>191</v>
      </c>
      <c r="L55" s="991" t="s">
        <v>191</v>
      </c>
      <c r="M55" s="998" t="s">
        <v>191</v>
      </c>
      <c r="N55" s="980" t="s">
        <v>191</v>
      </c>
      <c r="O55" s="1000" t="s">
        <v>236</v>
      </c>
      <c r="P55" s="980" t="s">
        <v>191</v>
      </c>
      <c r="Q55" s="998" t="s">
        <v>191</v>
      </c>
      <c r="R55" s="980" t="s">
        <v>44</v>
      </c>
      <c r="S55" s="1005" t="s">
        <v>44</v>
      </c>
      <c r="T55" s="971" t="s">
        <v>191</v>
      </c>
      <c r="U55" s="980" t="s">
        <v>191</v>
      </c>
      <c r="V55" s="980" t="s">
        <v>191</v>
      </c>
      <c r="W55" s="1007" t="s">
        <v>428</v>
      </c>
      <c r="X55" s="980" t="s">
        <v>44</v>
      </c>
      <c r="Y55" s="980" t="s">
        <v>44</v>
      </c>
      <c r="Z55" s="991" t="s">
        <v>191</v>
      </c>
      <c r="AA55" s="980" t="s">
        <v>254</v>
      </c>
      <c r="AB55" s="980" t="s">
        <v>44</v>
      </c>
      <c r="AC55" s="980" t="s">
        <v>191</v>
      </c>
      <c r="AD55" s="980" t="s">
        <v>191</v>
      </c>
      <c r="AE55" s="980" t="s">
        <v>44</v>
      </c>
      <c r="AF55" s="980" t="s">
        <v>191</v>
      </c>
      <c r="AG55" s="980" t="s">
        <v>191</v>
      </c>
      <c r="AH55" s="1020">
        <v>144</v>
      </c>
      <c r="AI55" s="1033">
        <v>36</v>
      </c>
      <c r="AJ55" s="1048">
        <v>1</v>
      </c>
    </row>
    <row r="56" spans="1:36" s="902" customFormat="1" ht="16.5" customHeight="1">
      <c r="A56" s="48"/>
      <c r="B56" s="923"/>
      <c r="C56" s="938"/>
      <c r="D56" s="952"/>
      <c r="E56" s="964"/>
      <c r="F56" s="923"/>
      <c r="G56" s="981"/>
      <c r="H56" s="981"/>
      <c r="I56" s="981"/>
      <c r="J56" s="981"/>
      <c r="K56" s="981"/>
      <c r="L56" s="992"/>
      <c r="M56" s="999"/>
      <c r="N56" s="981"/>
      <c r="O56" s="981"/>
      <c r="P56" s="981"/>
      <c r="Q56" s="981"/>
      <c r="R56" s="981"/>
      <c r="S56" s="964"/>
      <c r="T56" s="923"/>
      <c r="U56" s="981"/>
      <c r="V56" s="981"/>
      <c r="W56" s="981"/>
      <c r="X56" s="981"/>
      <c r="Y56" s="981"/>
      <c r="Z56" s="992"/>
      <c r="AA56" s="999"/>
      <c r="AB56" s="981"/>
      <c r="AC56" s="981"/>
      <c r="AD56" s="981"/>
      <c r="AE56" s="981"/>
      <c r="AF56" s="981"/>
      <c r="AG56" s="981"/>
      <c r="AH56" s="1021"/>
      <c r="AI56" s="1025"/>
      <c r="AJ56" s="1049"/>
    </row>
    <row r="57" spans="1:36" s="902" customFormat="1" ht="16.5" customHeight="1">
      <c r="A57" s="48"/>
      <c r="B57" s="913"/>
      <c r="C57" s="930"/>
      <c r="D57" s="943"/>
      <c r="E57" s="957"/>
      <c r="F57" s="913"/>
      <c r="G57" s="973"/>
      <c r="H57" s="973"/>
      <c r="I57" s="973"/>
      <c r="J57" s="973"/>
      <c r="K57" s="973"/>
      <c r="L57" s="985"/>
      <c r="M57" s="994"/>
      <c r="N57" s="973"/>
      <c r="O57" s="973"/>
      <c r="P57" s="973"/>
      <c r="Q57" s="973"/>
      <c r="R57" s="973"/>
      <c r="S57" s="957"/>
      <c r="T57" s="913"/>
      <c r="U57" s="973"/>
      <c r="V57" s="973"/>
      <c r="W57" s="973"/>
      <c r="X57" s="973"/>
      <c r="Y57" s="973"/>
      <c r="Z57" s="985"/>
      <c r="AA57" s="994"/>
      <c r="AB57" s="973"/>
      <c r="AC57" s="973"/>
      <c r="AD57" s="973"/>
      <c r="AE57" s="973"/>
      <c r="AF57" s="973"/>
      <c r="AG57" s="973"/>
      <c r="AH57" s="1013"/>
      <c r="AI57" s="1026"/>
      <c r="AJ57" s="1042"/>
    </row>
    <row r="58" spans="1:36" s="902" customFormat="1" ht="16.5" customHeight="1">
      <c r="A58" s="48"/>
      <c r="B58" s="913"/>
      <c r="C58" s="930"/>
      <c r="D58" s="943"/>
      <c r="E58" s="957"/>
      <c r="F58" s="913"/>
      <c r="G58" s="973"/>
      <c r="H58" s="973"/>
      <c r="I58" s="973"/>
      <c r="J58" s="973"/>
      <c r="K58" s="973"/>
      <c r="L58" s="985"/>
      <c r="M58" s="994"/>
      <c r="N58" s="973"/>
      <c r="O58" s="973"/>
      <c r="P58" s="973"/>
      <c r="Q58" s="973"/>
      <c r="R58" s="973"/>
      <c r="S58" s="957"/>
      <c r="T58" s="913"/>
      <c r="U58" s="973"/>
      <c r="V58" s="973"/>
      <c r="W58" s="973"/>
      <c r="X58" s="973"/>
      <c r="Y58" s="973"/>
      <c r="Z58" s="985"/>
      <c r="AA58" s="994"/>
      <c r="AB58" s="973"/>
      <c r="AC58" s="973"/>
      <c r="AD58" s="973"/>
      <c r="AE58" s="973"/>
      <c r="AF58" s="973"/>
      <c r="AG58" s="973"/>
      <c r="AH58" s="1013"/>
      <c r="AI58" s="1026"/>
      <c r="AJ58" s="1042"/>
    </row>
    <row r="59" spans="1:36" s="902" customFormat="1" ht="16.5" customHeight="1">
      <c r="A59" s="48"/>
      <c r="B59" s="913"/>
      <c r="C59" s="930"/>
      <c r="D59" s="943"/>
      <c r="E59" s="957"/>
      <c r="F59" s="913"/>
      <c r="G59" s="973"/>
      <c r="H59" s="973"/>
      <c r="I59" s="973"/>
      <c r="J59" s="973"/>
      <c r="K59" s="973"/>
      <c r="L59" s="985"/>
      <c r="M59" s="994"/>
      <c r="N59" s="973"/>
      <c r="O59" s="973"/>
      <c r="P59" s="973"/>
      <c r="Q59" s="973"/>
      <c r="R59" s="973"/>
      <c r="S59" s="957"/>
      <c r="T59" s="913"/>
      <c r="U59" s="973"/>
      <c r="V59" s="973"/>
      <c r="W59" s="973"/>
      <c r="X59" s="973"/>
      <c r="Y59" s="973"/>
      <c r="Z59" s="985"/>
      <c r="AA59" s="994"/>
      <c r="AB59" s="973"/>
      <c r="AC59" s="973"/>
      <c r="AD59" s="973"/>
      <c r="AE59" s="973"/>
      <c r="AF59" s="973"/>
      <c r="AG59" s="973"/>
      <c r="AH59" s="1013"/>
      <c r="AI59" s="1026"/>
      <c r="AJ59" s="1042"/>
    </row>
    <row r="60" spans="1:36" s="902" customFormat="1" ht="16.5" customHeight="1">
      <c r="A60" s="48"/>
      <c r="B60" s="914"/>
      <c r="C60" s="931"/>
      <c r="D60" s="944"/>
      <c r="E60" s="958"/>
      <c r="F60" s="914"/>
      <c r="G60" s="974"/>
      <c r="H60" s="974"/>
      <c r="I60" s="974"/>
      <c r="J60" s="974"/>
      <c r="K60" s="974"/>
      <c r="L60" s="986"/>
      <c r="M60" s="995"/>
      <c r="N60" s="974"/>
      <c r="O60" s="974"/>
      <c r="P60" s="974"/>
      <c r="Q60" s="974"/>
      <c r="R60" s="974"/>
      <c r="S60" s="958"/>
      <c r="T60" s="914"/>
      <c r="U60" s="974"/>
      <c r="V60" s="974"/>
      <c r="W60" s="974"/>
      <c r="X60" s="974"/>
      <c r="Y60" s="974"/>
      <c r="Z60" s="986"/>
      <c r="AA60" s="995"/>
      <c r="AB60" s="974"/>
      <c r="AC60" s="974"/>
      <c r="AD60" s="974"/>
      <c r="AE60" s="974"/>
      <c r="AF60" s="974"/>
      <c r="AG60" s="974"/>
      <c r="AH60" s="1015"/>
      <c r="AI60" s="1028"/>
      <c r="AJ60" s="1050"/>
    </row>
    <row r="61" spans="1:36" s="902" customFormat="1" ht="16.5" customHeight="1">
      <c r="A61" s="48"/>
      <c r="B61" s="915"/>
      <c r="C61" s="932"/>
      <c r="D61" s="932"/>
      <c r="E61" s="915"/>
      <c r="F61" s="915"/>
      <c r="G61" s="915"/>
      <c r="H61" s="915"/>
      <c r="I61" s="915"/>
      <c r="J61" s="915"/>
      <c r="K61" s="915"/>
      <c r="L61" s="915"/>
      <c r="M61" s="915"/>
      <c r="N61" s="915"/>
      <c r="O61" s="915"/>
      <c r="P61" s="915"/>
      <c r="Q61" s="915"/>
      <c r="R61" s="915"/>
      <c r="S61" s="915"/>
      <c r="T61" s="915"/>
      <c r="U61" s="915"/>
      <c r="V61" s="915"/>
      <c r="W61" s="915"/>
      <c r="X61" s="915"/>
      <c r="Y61" s="915"/>
      <c r="Z61" s="915"/>
      <c r="AA61" s="915"/>
      <c r="AB61" s="915"/>
      <c r="AC61" s="915"/>
      <c r="AD61" s="915"/>
      <c r="AE61" s="915"/>
      <c r="AF61" s="915"/>
      <c r="AG61" s="915"/>
      <c r="AH61" s="915"/>
      <c r="AI61" s="915"/>
      <c r="AJ61" s="915"/>
    </row>
    <row r="62" spans="1:36" s="902" customFormat="1">
      <c r="A62" s="48"/>
      <c r="B62" s="916" t="s">
        <v>123</v>
      </c>
      <c r="C62" s="915">
        <v>1</v>
      </c>
      <c r="D62" s="915" t="s">
        <v>193</v>
      </c>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1:36" s="902" customFormat="1">
      <c r="A63" s="48"/>
      <c r="B63" s="48"/>
      <c r="C63" s="915">
        <v>2</v>
      </c>
      <c r="D63" s="945" t="s">
        <v>36</v>
      </c>
      <c r="E63" s="945"/>
      <c r="F63" s="945"/>
      <c r="G63" s="945"/>
      <c r="H63" s="945"/>
      <c r="I63" s="945"/>
      <c r="J63" s="945"/>
      <c r="K63" s="945"/>
      <c r="L63" s="945"/>
      <c r="M63" s="945"/>
      <c r="N63" s="945"/>
      <c r="O63" s="945"/>
      <c r="P63" s="945"/>
      <c r="Q63" s="945"/>
      <c r="R63" s="945"/>
      <c r="S63" s="945"/>
      <c r="T63" s="945"/>
      <c r="U63" s="945"/>
      <c r="V63" s="945"/>
      <c r="W63" s="945"/>
      <c r="X63" s="945"/>
      <c r="Y63" s="945"/>
      <c r="Z63" s="945"/>
      <c r="AA63" s="945"/>
      <c r="AB63" s="945"/>
      <c r="AC63" s="945"/>
      <c r="AD63" s="945"/>
      <c r="AE63" s="945"/>
      <c r="AF63" s="945"/>
      <c r="AG63" s="945"/>
      <c r="AH63" s="945"/>
      <c r="AI63" s="945"/>
      <c r="AJ63" s="945"/>
    </row>
    <row r="64" spans="1:36" s="902" customFormat="1">
      <c r="A64" s="48"/>
      <c r="B64" s="48"/>
      <c r="C64" s="48"/>
      <c r="D64" s="945"/>
      <c r="E64" s="945"/>
      <c r="F64" s="945"/>
      <c r="G64" s="945"/>
      <c r="H64" s="945"/>
      <c r="I64" s="945"/>
      <c r="J64" s="945"/>
      <c r="K64" s="945"/>
      <c r="L64" s="945"/>
      <c r="M64" s="945"/>
      <c r="N64" s="945"/>
      <c r="O64" s="945"/>
      <c r="P64" s="945"/>
      <c r="Q64" s="945"/>
      <c r="R64" s="945"/>
      <c r="S64" s="945"/>
      <c r="T64" s="945"/>
      <c r="U64" s="945"/>
      <c r="V64" s="945"/>
      <c r="W64" s="945"/>
      <c r="X64" s="945"/>
      <c r="Y64" s="945"/>
      <c r="Z64" s="945"/>
      <c r="AA64" s="945"/>
      <c r="AB64" s="945"/>
      <c r="AC64" s="945"/>
      <c r="AD64" s="945"/>
      <c r="AE64" s="945"/>
      <c r="AF64" s="945"/>
      <c r="AG64" s="945"/>
      <c r="AH64" s="945"/>
      <c r="AI64" s="945"/>
      <c r="AJ64" s="945"/>
    </row>
    <row r="65" spans="1:36" s="902" customFormat="1">
      <c r="A65" s="48"/>
      <c r="B65" s="48"/>
      <c r="C65" s="48"/>
      <c r="D65" s="945"/>
      <c r="E65" s="945"/>
      <c r="F65" s="945"/>
      <c r="G65" s="945"/>
      <c r="H65" s="945"/>
      <c r="I65" s="945"/>
      <c r="J65" s="945"/>
      <c r="K65" s="945"/>
      <c r="L65" s="945"/>
      <c r="M65" s="945"/>
      <c r="N65" s="945"/>
      <c r="O65" s="945"/>
      <c r="P65" s="945"/>
      <c r="Q65" s="945"/>
      <c r="R65" s="945"/>
      <c r="S65" s="945"/>
      <c r="T65" s="945"/>
      <c r="U65" s="945"/>
      <c r="V65" s="945"/>
      <c r="W65" s="945"/>
      <c r="X65" s="945"/>
      <c r="Y65" s="945"/>
      <c r="Z65" s="945"/>
      <c r="AA65" s="945"/>
      <c r="AB65" s="945"/>
      <c r="AC65" s="945"/>
      <c r="AD65" s="945"/>
      <c r="AE65" s="945"/>
      <c r="AF65" s="945"/>
      <c r="AG65" s="945"/>
      <c r="AH65" s="945"/>
      <c r="AI65" s="945"/>
      <c r="AJ65" s="945"/>
    </row>
    <row r="66" spans="1:36" s="902" customFormat="1">
      <c r="A66" s="48"/>
      <c r="B66" s="48"/>
      <c r="C66" s="48"/>
      <c r="D66" s="945"/>
      <c r="E66" s="945"/>
      <c r="F66" s="945"/>
      <c r="G66" s="945"/>
      <c r="H66" s="945"/>
      <c r="I66" s="945"/>
      <c r="J66" s="945"/>
      <c r="K66" s="945"/>
      <c r="L66" s="945"/>
      <c r="M66" s="945"/>
      <c r="N66" s="945"/>
      <c r="O66" s="945"/>
      <c r="P66" s="945"/>
      <c r="Q66" s="945"/>
      <c r="R66" s="945"/>
      <c r="S66" s="945"/>
      <c r="T66" s="945"/>
      <c r="U66" s="945"/>
      <c r="V66" s="945"/>
      <c r="W66" s="945"/>
      <c r="X66" s="945"/>
      <c r="Y66" s="945"/>
      <c r="Z66" s="945"/>
      <c r="AA66" s="945"/>
      <c r="AB66" s="945"/>
      <c r="AC66" s="945"/>
      <c r="AD66" s="945"/>
      <c r="AE66" s="945"/>
      <c r="AF66" s="945"/>
      <c r="AG66" s="945"/>
      <c r="AH66" s="945"/>
      <c r="AI66" s="945"/>
      <c r="AJ66" s="945"/>
    </row>
    <row r="67" spans="1:36" s="902" customFormat="1">
      <c r="A67" s="48"/>
      <c r="B67" s="48"/>
      <c r="C67" s="915">
        <v>3</v>
      </c>
      <c r="D67" s="946" t="s">
        <v>194</v>
      </c>
      <c r="E67" s="946"/>
      <c r="F67" s="946"/>
      <c r="G67" s="946"/>
      <c r="H67" s="946"/>
      <c r="I67" s="946"/>
      <c r="J67" s="946"/>
      <c r="K67" s="946"/>
      <c r="L67" s="946"/>
      <c r="M67" s="946"/>
      <c r="N67" s="946"/>
      <c r="O67" s="946"/>
      <c r="P67" s="946"/>
      <c r="Q67" s="946"/>
      <c r="R67" s="946"/>
      <c r="S67" s="946"/>
      <c r="T67" s="946"/>
      <c r="U67" s="946"/>
      <c r="V67" s="946"/>
      <c r="W67" s="946"/>
      <c r="X67" s="946"/>
      <c r="Y67" s="946"/>
      <c r="Z67" s="946"/>
      <c r="AA67" s="946"/>
      <c r="AB67" s="946"/>
      <c r="AC67" s="946"/>
      <c r="AD67" s="946"/>
      <c r="AE67" s="946"/>
      <c r="AF67" s="946"/>
      <c r="AG67" s="946"/>
      <c r="AH67" s="946"/>
      <c r="AI67" s="946"/>
      <c r="AJ67" s="946"/>
    </row>
    <row r="68" spans="1:36" s="902" customFormat="1">
      <c r="A68" s="48"/>
      <c r="B68" s="48"/>
      <c r="C68" s="48"/>
      <c r="D68" s="946"/>
      <c r="E68" s="946"/>
      <c r="F68" s="946"/>
      <c r="G68" s="946"/>
      <c r="H68" s="946"/>
      <c r="I68" s="946"/>
      <c r="J68" s="946"/>
      <c r="K68" s="946"/>
      <c r="L68" s="946"/>
      <c r="M68" s="946"/>
      <c r="N68" s="946"/>
      <c r="O68" s="946"/>
      <c r="P68" s="946"/>
      <c r="Q68" s="946"/>
      <c r="R68" s="946"/>
      <c r="S68" s="946"/>
      <c r="T68" s="946"/>
      <c r="U68" s="946"/>
      <c r="V68" s="946"/>
      <c r="W68" s="946"/>
      <c r="X68" s="946"/>
      <c r="Y68" s="946"/>
      <c r="Z68" s="946"/>
      <c r="AA68" s="946"/>
      <c r="AB68" s="946"/>
      <c r="AC68" s="946"/>
      <c r="AD68" s="946"/>
      <c r="AE68" s="946"/>
      <c r="AF68" s="946"/>
      <c r="AG68" s="946"/>
      <c r="AH68" s="946"/>
      <c r="AI68" s="946"/>
      <c r="AJ68" s="946"/>
    </row>
    <row r="69" spans="1:36" s="902" customFormat="1">
      <c r="A69" s="48"/>
      <c r="B69" s="48"/>
      <c r="C69" s="48"/>
      <c r="D69" s="946"/>
      <c r="E69" s="946"/>
      <c r="F69" s="946"/>
      <c r="G69" s="946"/>
      <c r="H69" s="946"/>
      <c r="I69" s="946"/>
      <c r="J69" s="946"/>
      <c r="K69" s="946"/>
      <c r="L69" s="946"/>
      <c r="M69" s="946"/>
      <c r="N69" s="946"/>
      <c r="O69" s="946"/>
      <c r="P69" s="946"/>
      <c r="Q69" s="946"/>
      <c r="R69" s="946"/>
      <c r="S69" s="946"/>
      <c r="T69" s="946"/>
      <c r="U69" s="946"/>
      <c r="V69" s="946"/>
      <c r="W69" s="946"/>
      <c r="X69" s="946"/>
      <c r="Y69" s="946"/>
      <c r="Z69" s="946"/>
      <c r="AA69" s="946"/>
      <c r="AB69" s="946"/>
      <c r="AC69" s="946"/>
      <c r="AD69" s="946"/>
      <c r="AE69" s="946"/>
      <c r="AF69" s="946"/>
      <c r="AG69" s="946"/>
      <c r="AH69" s="946"/>
      <c r="AI69" s="946"/>
      <c r="AJ69" s="946"/>
    </row>
    <row r="70" spans="1:36" s="902" customFormat="1">
      <c r="A70" s="48"/>
      <c r="B70" s="48"/>
      <c r="C70" s="915">
        <v>4</v>
      </c>
      <c r="D70" s="946" t="s">
        <v>15</v>
      </c>
      <c r="E70" s="946"/>
      <c r="F70" s="946"/>
      <c r="G70" s="946"/>
      <c r="H70" s="946"/>
      <c r="I70" s="946"/>
      <c r="J70" s="946"/>
      <c r="K70" s="946"/>
      <c r="L70" s="946"/>
      <c r="M70" s="946"/>
      <c r="N70" s="946"/>
      <c r="O70" s="946"/>
      <c r="P70" s="946"/>
      <c r="Q70" s="946"/>
      <c r="R70" s="946"/>
      <c r="S70" s="946"/>
      <c r="T70" s="946"/>
      <c r="U70" s="946"/>
      <c r="V70" s="946"/>
      <c r="W70" s="946"/>
      <c r="X70" s="946"/>
      <c r="Y70" s="946"/>
      <c r="Z70" s="946"/>
      <c r="AA70" s="946"/>
      <c r="AB70" s="946"/>
      <c r="AC70" s="946"/>
      <c r="AD70" s="946"/>
      <c r="AE70" s="946"/>
      <c r="AF70" s="946"/>
      <c r="AG70" s="946"/>
      <c r="AH70" s="946"/>
      <c r="AI70" s="946"/>
      <c r="AJ70" s="946"/>
    </row>
    <row r="71" spans="1:36" s="902" customFormat="1">
      <c r="A71" s="48"/>
      <c r="B71" s="48"/>
      <c r="C71" s="48"/>
      <c r="D71" s="946"/>
      <c r="E71" s="946"/>
      <c r="F71" s="946"/>
      <c r="G71" s="946"/>
      <c r="H71" s="946"/>
      <c r="I71" s="946"/>
      <c r="J71" s="946"/>
      <c r="K71" s="946"/>
      <c r="L71" s="946"/>
      <c r="M71" s="946"/>
      <c r="N71" s="946"/>
      <c r="O71" s="946"/>
      <c r="P71" s="946"/>
      <c r="Q71" s="946"/>
      <c r="R71" s="946"/>
      <c r="S71" s="946"/>
      <c r="T71" s="946"/>
      <c r="U71" s="946"/>
      <c r="V71" s="946"/>
      <c r="W71" s="946"/>
      <c r="X71" s="946"/>
      <c r="Y71" s="946"/>
      <c r="Z71" s="946"/>
      <c r="AA71" s="946"/>
      <c r="AB71" s="946"/>
      <c r="AC71" s="946"/>
      <c r="AD71" s="946"/>
      <c r="AE71" s="946"/>
      <c r="AF71" s="946"/>
      <c r="AG71" s="946"/>
      <c r="AH71" s="946"/>
      <c r="AI71" s="946"/>
      <c r="AJ71" s="946"/>
    </row>
    <row r="72" spans="1:36" s="902" customFormat="1">
      <c r="A72" s="48"/>
      <c r="B72" s="48"/>
      <c r="C72" s="915">
        <v>5</v>
      </c>
      <c r="D72" s="915" t="s">
        <v>196</v>
      </c>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row>
    <row r="73" spans="1:36" s="902" customFormat="1">
      <c r="A73" s="48"/>
      <c r="B73" s="48"/>
      <c r="C73" s="915">
        <v>6</v>
      </c>
      <c r="D73" s="915" t="s">
        <v>79</v>
      </c>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row>
    <row r="74" spans="1:36" s="902" customFormat="1">
      <c r="A74" s="48"/>
      <c r="B74" s="48"/>
      <c r="C74" s="915">
        <v>7</v>
      </c>
      <c r="D74" s="945" t="s">
        <v>198</v>
      </c>
      <c r="E74" s="945"/>
      <c r="F74" s="945"/>
      <c r="G74" s="945"/>
      <c r="H74" s="945"/>
      <c r="I74" s="945"/>
      <c r="J74" s="945"/>
      <c r="K74" s="945"/>
      <c r="L74" s="945"/>
      <c r="M74" s="945"/>
      <c r="N74" s="945"/>
      <c r="O74" s="945"/>
      <c r="P74" s="945"/>
      <c r="Q74" s="945"/>
      <c r="R74" s="945"/>
      <c r="S74" s="945"/>
      <c r="T74" s="945"/>
      <c r="U74" s="945"/>
      <c r="V74" s="945"/>
      <c r="W74" s="945"/>
      <c r="X74" s="945"/>
      <c r="Y74" s="945"/>
      <c r="Z74" s="945"/>
      <c r="AA74" s="945"/>
      <c r="AB74" s="945"/>
      <c r="AC74" s="945"/>
      <c r="AD74" s="945"/>
      <c r="AE74" s="945"/>
      <c r="AF74" s="945"/>
      <c r="AG74" s="945"/>
      <c r="AH74" s="945"/>
      <c r="AI74" s="945"/>
      <c r="AJ74" s="945"/>
    </row>
    <row r="75" spans="1:36" s="902" customFormat="1">
      <c r="A75" s="48"/>
      <c r="B75" s="48"/>
      <c r="C75" s="48"/>
      <c r="D75" s="945"/>
      <c r="E75" s="945"/>
      <c r="F75" s="945"/>
      <c r="G75" s="945"/>
      <c r="H75" s="945"/>
      <c r="I75" s="945"/>
      <c r="J75" s="945"/>
      <c r="K75" s="945"/>
      <c r="L75" s="945"/>
      <c r="M75" s="945"/>
      <c r="N75" s="945"/>
      <c r="O75" s="945"/>
      <c r="P75" s="945"/>
      <c r="Q75" s="945"/>
      <c r="R75" s="945"/>
      <c r="S75" s="945"/>
      <c r="T75" s="945"/>
      <c r="U75" s="945"/>
      <c r="V75" s="945"/>
      <c r="W75" s="945"/>
      <c r="X75" s="945"/>
      <c r="Y75" s="945"/>
      <c r="Z75" s="945"/>
      <c r="AA75" s="945"/>
      <c r="AB75" s="945"/>
      <c r="AC75" s="945"/>
      <c r="AD75" s="945"/>
      <c r="AE75" s="945"/>
      <c r="AF75" s="945"/>
      <c r="AG75" s="945"/>
      <c r="AH75" s="945"/>
      <c r="AI75" s="945"/>
      <c r="AJ75" s="945"/>
    </row>
  </sheetData>
  <mergeCells count="62">
    <mergeCell ref="R3:S3"/>
    <mergeCell ref="AA4:AJ4"/>
    <mergeCell ref="F5:L5"/>
    <mergeCell ref="M5:S5"/>
    <mergeCell ref="T5:Z5"/>
    <mergeCell ref="AA5:AG5"/>
    <mergeCell ref="B8:E8"/>
    <mergeCell ref="B9:E9"/>
    <mergeCell ref="C10:D10"/>
    <mergeCell ref="C11:D11"/>
    <mergeCell ref="C12:D12"/>
    <mergeCell ref="C13:D13"/>
    <mergeCell ref="C14:D14"/>
    <mergeCell ref="C15:D15"/>
    <mergeCell ref="C16:D16"/>
    <mergeCell ref="C17:D17"/>
    <mergeCell ref="C18:D18"/>
    <mergeCell ref="C20:D20"/>
    <mergeCell ref="C21:D21"/>
    <mergeCell ref="C22:D22"/>
    <mergeCell ref="C23:D23"/>
    <mergeCell ref="C24:D24"/>
    <mergeCell ref="AA44:AJ44"/>
    <mergeCell ref="F45:L45"/>
    <mergeCell ref="M45:S45"/>
    <mergeCell ref="T45:Z45"/>
    <mergeCell ref="AA45:AG45"/>
    <mergeCell ref="B48:E48"/>
    <mergeCell ref="B49:E49"/>
    <mergeCell ref="C50:D50"/>
    <mergeCell ref="C55:D55"/>
    <mergeCell ref="C56:D56"/>
    <mergeCell ref="C57:D57"/>
    <mergeCell ref="C58:D58"/>
    <mergeCell ref="C59:D59"/>
    <mergeCell ref="C60:D60"/>
    <mergeCell ref="B5:B7"/>
    <mergeCell ref="C5:D7"/>
    <mergeCell ref="E5:E7"/>
    <mergeCell ref="AH5:AH7"/>
    <mergeCell ref="AI5:AI7"/>
    <mergeCell ref="AJ5:AJ7"/>
    <mergeCell ref="D27:AJ30"/>
    <mergeCell ref="D31:AJ33"/>
    <mergeCell ref="D34:AJ35"/>
    <mergeCell ref="D38:AJ39"/>
    <mergeCell ref="B45:B47"/>
    <mergeCell ref="C45:D47"/>
    <mergeCell ref="E45:E47"/>
    <mergeCell ref="AH45:AH47"/>
    <mergeCell ref="AI45:AI47"/>
    <mergeCell ref="AJ45:AJ47"/>
    <mergeCell ref="A51:A52"/>
    <mergeCell ref="C51:D52"/>
    <mergeCell ref="E51:E52"/>
    <mergeCell ref="A53:A54"/>
    <mergeCell ref="C53:D54"/>
    <mergeCell ref="E53:E54"/>
    <mergeCell ref="D63:AJ66"/>
    <mergeCell ref="D67:AJ69"/>
    <mergeCell ref="D70:AJ71"/>
    <mergeCell ref="D74:AJ75"/>
  </mergeCells>
  <phoneticPr fontId="3"/>
  <pageMargins left="0.50314960629921257" right="0.50314960629921257" top="0.55314960629921262" bottom="0.55314960629921262" header="0.3" footer="0.3"/>
  <pageSetup paperSize="9" fitToWidth="1" fitToHeight="1" orientation="landscape" usePrinterDefaults="1" r:id="rId1"/>
  <rowBreaks count="1" manualBreakCount="1">
    <brk id="41"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A1:I34"/>
  <sheetViews>
    <sheetView zoomScaleSheetLayoutView="100" workbookViewId="0">
      <selection activeCell="R9" sqref="R9"/>
    </sheetView>
  </sheetViews>
  <sheetFormatPr defaultRowHeight="13.5"/>
  <cols>
    <col min="1" max="6" width="9" style="46" customWidth="1"/>
    <col min="7" max="7" width="11.875" style="46" customWidth="1"/>
    <col min="8" max="8" width="9" style="46" customWidth="1"/>
    <col min="9" max="9" width="12.25" style="46" customWidth="1"/>
    <col min="10" max="262" width="9" style="46" customWidth="1"/>
    <col min="263" max="263" width="11.875" style="46" customWidth="1"/>
    <col min="264" max="264" width="9" style="46" customWidth="1"/>
    <col min="265" max="265" width="12.25" style="46" customWidth="1"/>
    <col min="266" max="518" width="9" style="46" customWidth="1"/>
    <col min="519" max="519" width="11.875" style="46" customWidth="1"/>
    <col min="520" max="520" width="9" style="46" customWidth="1"/>
    <col min="521" max="521" width="12.25" style="46" customWidth="1"/>
    <col min="522" max="774" width="9" style="46" customWidth="1"/>
    <col min="775" max="775" width="11.875" style="46" customWidth="1"/>
    <col min="776" max="776" width="9" style="46" customWidth="1"/>
    <col min="777" max="777" width="12.25" style="46" customWidth="1"/>
    <col min="778" max="1030" width="9" style="46" customWidth="1"/>
    <col min="1031" max="1031" width="11.875" style="46" customWidth="1"/>
    <col min="1032" max="1032" width="9" style="46" customWidth="1"/>
    <col min="1033" max="1033" width="12.25" style="46" customWidth="1"/>
    <col min="1034" max="1286" width="9" style="46" customWidth="1"/>
    <col min="1287" max="1287" width="11.875" style="46" customWidth="1"/>
    <col min="1288" max="1288" width="9" style="46" customWidth="1"/>
    <col min="1289" max="1289" width="12.25" style="46" customWidth="1"/>
    <col min="1290" max="1542" width="9" style="46" customWidth="1"/>
    <col min="1543" max="1543" width="11.875" style="46" customWidth="1"/>
    <col min="1544" max="1544" width="9" style="46" customWidth="1"/>
    <col min="1545" max="1545" width="12.25" style="46" customWidth="1"/>
    <col min="1546" max="1798" width="9" style="46" customWidth="1"/>
    <col min="1799" max="1799" width="11.875" style="46" customWidth="1"/>
    <col min="1800" max="1800" width="9" style="46" customWidth="1"/>
    <col min="1801" max="1801" width="12.25" style="46" customWidth="1"/>
    <col min="1802" max="2054" width="9" style="46" customWidth="1"/>
    <col min="2055" max="2055" width="11.875" style="46" customWidth="1"/>
    <col min="2056" max="2056" width="9" style="46" customWidth="1"/>
    <col min="2057" max="2057" width="12.25" style="46" customWidth="1"/>
    <col min="2058" max="2310" width="9" style="46" customWidth="1"/>
    <col min="2311" max="2311" width="11.875" style="46" customWidth="1"/>
    <col min="2312" max="2312" width="9" style="46" customWidth="1"/>
    <col min="2313" max="2313" width="12.25" style="46" customWidth="1"/>
    <col min="2314" max="2566" width="9" style="46" customWidth="1"/>
    <col min="2567" max="2567" width="11.875" style="46" customWidth="1"/>
    <col min="2568" max="2568" width="9" style="46" customWidth="1"/>
    <col min="2569" max="2569" width="12.25" style="46" customWidth="1"/>
    <col min="2570" max="2822" width="9" style="46" customWidth="1"/>
    <col min="2823" max="2823" width="11.875" style="46" customWidth="1"/>
    <col min="2824" max="2824" width="9" style="46" customWidth="1"/>
    <col min="2825" max="2825" width="12.25" style="46" customWidth="1"/>
    <col min="2826" max="3078" width="9" style="46" customWidth="1"/>
    <col min="3079" max="3079" width="11.875" style="46" customWidth="1"/>
    <col min="3080" max="3080" width="9" style="46" customWidth="1"/>
    <col min="3081" max="3081" width="12.25" style="46" customWidth="1"/>
    <col min="3082" max="3334" width="9" style="46" customWidth="1"/>
    <col min="3335" max="3335" width="11.875" style="46" customWidth="1"/>
    <col min="3336" max="3336" width="9" style="46" customWidth="1"/>
    <col min="3337" max="3337" width="12.25" style="46" customWidth="1"/>
    <col min="3338" max="3590" width="9" style="46" customWidth="1"/>
    <col min="3591" max="3591" width="11.875" style="46" customWidth="1"/>
    <col min="3592" max="3592" width="9" style="46" customWidth="1"/>
    <col min="3593" max="3593" width="12.25" style="46" customWidth="1"/>
    <col min="3594" max="3846" width="9" style="46" customWidth="1"/>
    <col min="3847" max="3847" width="11.875" style="46" customWidth="1"/>
    <col min="3848" max="3848" width="9" style="46" customWidth="1"/>
    <col min="3849" max="3849" width="12.25" style="46" customWidth="1"/>
    <col min="3850" max="4102" width="9" style="46" customWidth="1"/>
    <col min="4103" max="4103" width="11.875" style="46" customWidth="1"/>
    <col min="4104" max="4104" width="9" style="46" customWidth="1"/>
    <col min="4105" max="4105" width="12.25" style="46" customWidth="1"/>
    <col min="4106" max="4358" width="9" style="46" customWidth="1"/>
    <col min="4359" max="4359" width="11.875" style="46" customWidth="1"/>
    <col min="4360" max="4360" width="9" style="46" customWidth="1"/>
    <col min="4361" max="4361" width="12.25" style="46" customWidth="1"/>
    <col min="4362" max="4614" width="9" style="46" customWidth="1"/>
    <col min="4615" max="4615" width="11.875" style="46" customWidth="1"/>
    <col min="4616" max="4616" width="9" style="46" customWidth="1"/>
    <col min="4617" max="4617" width="12.25" style="46" customWidth="1"/>
    <col min="4618" max="4870" width="9" style="46" customWidth="1"/>
    <col min="4871" max="4871" width="11.875" style="46" customWidth="1"/>
    <col min="4872" max="4872" width="9" style="46" customWidth="1"/>
    <col min="4873" max="4873" width="12.25" style="46" customWidth="1"/>
    <col min="4874" max="5126" width="9" style="46" customWidth="1"/>
    <col min="5127" max="5127" width="11.875" style="46" customWidth="1"/>
    <col min="5128" max="5128" width="9" style="46" customWidth="1"/>
    <col min="5129" max="5129" width="12.25" style="46" customWidth="1"/>
    <col min="5130" max="5382" width="9" style="46" customWidth="1"/>
    <col min="5383" max="5383" width="11.875" style="46" customWidth="1"/>
    <col min="5384" max="5384" width="9" style="46" customWidth="1"/>
    <col min="5385" max="5385" width="12.25" style="46" customWidth="1"/>
    <col min="5386" max="5638" width="9" style="46" customWidth="1"/>
    <col min="5639" max="5639" width="11.875" style="46" customWidth="1"/>
    <col min="5640" max="5640" width="9" style="46" customWidth="1"/>
    <col min="5641" max="5641" width="12.25" style="46" customWidth="1"/>
    <col min="5642" max="5894" width="9" style="46" customWidth="1"/>
    <col min="5895" max="5895" width="11.875" style="46" customWidth="1"/>
    <col min="5896" max="5896" width="9" style="46" customWidth="1"/>
    <col min="5897" max="5897" width="12.25" style="46" customWidth="1"/>
    <col min="5898" max="6150" width="9" style="46" customWidth="1"/>
    <col min="6151" max="6151" width="11.875" style="46" customWidth="1"/>
    <col min="6152" max="6152" width="9" style="46" customWidth="1"/>
    <col min="6153" max="6153" width="12.25" style="46" customWidth="1"/>
    <col min="6154" max="6406" width="9" style="46" customWidth="1"/>
    <col min="6407" max="6407" width="11.875" style="46" customWidth="1"/>
    <col min="6408" max="6408" width="9" style="46" customWidth="1"/>
    <col min="6409" max="6409" width="12.25" style="46" customWidth="1"/>
    <col min="6410" max="6662" width="9" style="46" customWidth="1"/>
    <col min="6663" max="6663" width="11.875" style="46" customWidth="1"/>
    <col min="6664" max="6664" width="9" style="46" customWidth="1"/>
    <col min="6665" max="6665" width="12.25" style="46" customWidth="1"/>
    <col min="6666" max="6918" width="9" style="46" customWidth="1"/>
    <col min="6919" max="6919" width="11.875" style="46" customWidth="1"/>
    <col min="6920" max="6920" width="9" style="46" customWidth="1"/>
    <col min="6921" max="6921" width="12.25" style="46" customWidth="1"/>
    <col min="6922" max="7174" width="9" style="46" customWidth="1"/>
    <col min="7175" max="7175" width="11.875" style="46" customWidth="1"/>
    <col min="7176" max="7176" width="9" style="46" customWidth="1"/>
    <col min="7177" max="7177" width="12.25" style="46" customWidth="1"/>
    <col min="7178" max="7430" width="9" style="46" customWidth="1"/>
    <col min="7431" max="7431" width="11.875" style="46" customWidth="1"/>
    <col min="7432" max="7432" width="9" style="46" customWidth="1"/>
    <col min="7433" max="7433" width="12.25" style="46" customWidth="1"/>
    <col min="7434" max="7686" width="9" style="46" customWidth="1"/>
    <col min="7687" max="7687" width="11.875" style="46" customWidth="1"/>
    <col min="7688" max="7688" width="9" style="46" customWidth="1"/>
    <col min="7689" max="7689" width="12.25" style="46" customWidth="1"/>
    <col min="7690" max="7942" width="9" style="46" customWidth="1"/>
    <col min="7943" max="7943" width="11.875" style="46" customWidth="1"/>
    <col min="7944" max="7944" width="9" style="46" customWidth="1"/>
    <col min="7945" max="7945" width="12.25" style="46" customWidth="1"/>
    <col min="7946" max="8198" width="9" style="46" customWidth="1"/>
    <col min="8199" max="8199" width="11.875" style="46" customWidth="1"/>
    <col min="8200" max="8200" width="9" style="46" customWidth="1"/>
    <col min="8201" max="8201" width="12.25" style="46" customWidth="1"/>
    <col min="8202" max="8454" width="9" style="46" customWidth="1"/>
    <col min="8455" max="8455" width="11.875" style="46" customWidth="1"/>
    <col min="8456" max="8456" width="9" style="46" customWidth="1"/>
    <col min="8457" max="8457" width="12.25" style="46" customWidth="1"/>
    <col min="8458" max="8710" width="9" style="46" customWidth="1"/>
    <col min="8711" max="8711" width="11.875" style="46" customWidth="1"/>
    <col min="8712" max="8712" width="9" style="46" customWidth="1"/>
    <col min="8713" max="8713" width="12.25" style="46" customWidth="1"/>
    <col min="8714" max="8966" width="9" style="46" customWidth="1"/>
    <col min="8967" max="8967" width="11.875" style="46" customWidth="1"/>
    <col min="8968" max="8968" width="9" style="46" customWidth="1"/>
    <col min="8969" max="8969" width="12.25" style="46" customWidth="1"/>
    <col min="8970" max="9222" width="9" style="46" customWidth="1"/>
    <col min="9223" max="9223" width="11.875" style="46" customWidth="1"/>
    <col min="9224" max="9224" width="9" style="46" customWidth="1"/>
    <col min="9225" max="9225" width="12.25" style="46" customWidth="1"/>
    <col min="9226" max="9478" width="9" style="46" customWidth="1"/>
    <col min="9479" max="9479" width="11.875" style="46" customWidth="1"/>
    <col min="9480" max="9480" width="9" style="46" customWidth="1"/>
    <col min="9481" max="9481" width="12.25" style="46" customWidth="1"/>
    <col min="9482" max="9734" width="9" style="46" customWidth="1"/>
    <col min="9735" max="9735" width="11.875" style="46" customWidth="1"/>
    <col min="9736" max="9736" width="9" style="46" customWidth="1"/>
    <col min="9737" max="9737" width="12.25" style="46" customWidth="1"/>
    <col min="9738" max="9990" width="9" style="46" customWidth="1"/>
    <col min="9991" max="9991" width="11.875" style="46" customWidth="1"/>
    <col min="9992" max="9992" width="9" style="46" customWidth="1"/>
    <col min="9993" max="9993" width="12.25" style="46" customWidth="1"/>
    <col min="9994" max="10246" width="9" style="46" customWidth="1"/>
    <col min="10247" max="10247" width="11.875" style="46" customWidth="1"/>
    <col min="10248" max="10248" width="9" style="46" customWidth="1"/>
    <col min="10249" max="10249" width="12.25" style="46" customWidth="1"/>
    <col min="10250" max="10502" width="9" style="46" customWidth="1"/>
    <col min="10503" max="10503" width="11.875" style="46" customWidth="1"/>
    <col min="10504" max="10504" width="9" style="46" customWidth="1"/>
    <col min="10505" max="10505" width="12.25" style="46" customWidth="1"/>
    <col min="10506" max="10758" width="9" style="46" customWidth="1"/>
    <col min="10759" max="10759" width="11.875" style="46" customWidth="1"/>
    <col min="10760" max="10760" width="9" style="46" customWidth="1"/>
    <col min="10761" max="10761" width="12.25" style="46" customWidth="1"/>
    <col min="10762" max="11014" width="9" style="46" customWidth="1"/>
    <col min="11015" max="11015" width="11.875" style="46" customWidth="1"/>
    <col min="11016" max="11016" width="9" style="46" customWidth="1"/>
    <col min="11017" max="11017" width="12.25" style="46" customWidth="1"/>
    <col min="11018" max="11270" width="9" style="46" customWidth="1"/>
    <col min="11271" max="11271" width="11.875" style="46" customWidth="1"/>
    <col min="11272" max="11272" width="9" style="46" customWidth="1"/>
    <col min="11273" max="11273" width="12.25" style="46" customWidth="1"/>
    <col min="11274" max="11526" width="9" style="46" customWidth="1"/>
    <col min="11527" max="11527" width="11.875" style="46" customWidth="1"/>
    <col min="11528" max="11528" width="9" style="46" customWidth="1"/>
    <col min="11529" max="11529" width="12.25" style="46" customWidth="1"/>
    <col min="11530" max="11782" width="9" style="46" customWidth="1"/>
    <col min="11783" max="11783" width="11.875" style="46" customWidth="1"/>
    <col min="11784" max="11784" width="9" style="46" customWidth="1"/>
    <col min="11785" max="11785" width="12.25" style="46" customWidth="1"/>
    <col min="11786" max="12038" width="9" style="46" customWidth="1"/>
    <col min="12039" max="12039" width="11.875" style="46" customWidth="1"/>
    <col min="12040" max="12040" width="9" style="46" customWidth="1"/>
    <col min="12041" max="12041" width="12.25" style="46" customWidth="1"/>
    <col min="12042" max="12294" width="9" style="46" customWidth="1"/>
    <col min="12295" max="12295" width="11.875" style="46" customWidth="1"/>
    <col min="12296" max="12296" width="9" style="46" customWidth="1"/>
    <col min="12297" max="12297" width="12.25" style="46" customWidth="1"/>
    <col min="12298" max="12550" width="9" style="46" customWidth="1"/>
    <col min="12551" max="12551" width="11.875" style="46" customWidth="1"/>
    <col min="12552" max="12552" width="9" style="46" customWidth="1"/>
    <col min="12553" max="12553" width="12.25" style="46" customWidth="1"/>
    <col min="12554" max="12806" width="9" style="46" customWidth="1"/>
    <col min="12807" max="12807" width="11.875" style="46" customWidth="1"/>
    <col min="12808" max="12808" width="9" style="46" customWidth="1"/>
    <col min="12809" max="12809" width="12.25" style="46" customWidth="1"/>
    <col min="12810" max="13062" width="9" style="46" customWidth="1"/>
    <col min="13063" max="13063" width="11.875" style="46" customWidth="1"/>
    <col min="13064" max="13064" width="9" style="46" customWidth="1"/>
    <col min="13065" max="13065" width="12.25" style="46" customWidth="1"/>
    <col min="13066" max="13318" width="9" style="46" customWidth="1"/>
    <col min="13319" max="13319" width="11.875" style="46" customWidth="1"/>
    <col min="13320" max="13320" width="9" style="46" customWidth="1"/>
    <col min="13321" max="13321" width="12.25" style="46" customWidth="1"/>
    <col min="13322" max="13574" width="9" style="46" customWidth="1"/>
    <col min="13575" max="13575" width="11.875" style="46" customWidth="1"/>
    <col min="13576" max="13576" width="9" style="46" customWidth="1"/>
    <col min="13577" max="13577" width="12.25" style="46" customWidth="1"/>
    <col min="13578" max="13830" width="9" style="46" customWidth="1"/>
    <col min="13831" max="13831" width="11.875" style="46" customWidth="1"/>
    <col min="13832" max="13832" width="9" style="46" customWidth="1"/>
    <col min="13833" max="13833" width="12.25" style="46" customWidth="1"/>
    <col min="13834" max="14086" width="9" style="46" customWidth="1"/>
    <col min="14087" max="14087" width="11.875" style="46" customWidth="1"/>
    <col min="14088" max="14088" width="9" style="46" customWidth="1"/>
    <col min="14089" max="14089" width="12.25" style="46" customWidth="1"/>
    <col min="14090" max="14342" width="9" style="46" customWidth="1"/>
    <col min="14343" max="14343" width="11.875" style="46" customWidth="1"/>
    <col min="14344" max="14344" width="9" style="46" customWidth="1"/>
    <col min="14345" max="14345" width="12.25" style="46" customWidth="1"/>
    <col min="14346" max="14598" width="9" style="46" customWidth="1"/>
    <col min="14599" max="14599" width="11.875" style="46" customWidth="1"/>
    <col min="14600" max="14600" width="9" style="46" customWidth="1"/>
    <col min="14601" max="14601" width="12.25" style="46" customWidth="1"/>
    <col min="14602" max="14854" width="9" style="46" customWidth="1"/>
    <col min="14855" max="14855" width="11.875" style="46" customWidth="1"/>
    <col min="14856" max="14856" width="9" style="46" customWidth="1"/>
    <col min="14857" max="14857" width="12.25" style="46" customWidth="1"/>
    <col min="14858" max="15110" width="9" style="46" customWidth="1"/>
    <col min="15111" max="15111" width="11.875" style="46" customWidth="1"/>
    <col min="15112" max="15112" width="9" style="46" customWidth="1"/>
    <col min="15113" max="15113" width="12.25" style="46" customWidth="1"/>
    <col min="15114" max="15366" width="9" style="46" customWidth="1"/>
    <col min="15367" max="15367" width="11.875" style="46" customWidth="1"/>
    <col min="15368" max="15368" width="9" style="46" customWidth="1"/>
    <col min="15369" max="15369" width="12.25" style="46" customWidth="1"/>
    <col min="15370" max="15622" width="9" style="46" customWidth="1"/>
    <col min="15623" max="15623" width="11.875" style="46" customWidth="1"/>
    <col min="15624" max="15624" width="9" style="46" customWidth="1"/>
    <col min="15625" max="15625" width="12.25" style="46" customWidth="1"/>
    <col min="15626" max="15878" width="9" style="46" customWidth="1"/>
    <col min="15879" max="15879" width="11.875" style="46" customWidth="1"/>
    <col min="15880" max="15880" width="9" style="46" customWidth="1"/>
    <col min="15881" max="15881" width="12.25" style="46" customWidth="1"/>
    <col min="15882" max="16134" width="9" style="46" customWidth="1"/>
    <col min="16135" max="16135" width="11.875" style="46" customWidth="1"/>
    <col min="16136" max="16136" width="9" style="46" customWidth="1"/>
    <col min="16137" max="16137" width="12.25" style="46" customWidth="1"/>
    <col min="16138" max="16384" width="9" style="46" customWidth="1"/>
  </cols>
  <sheetData>
    <row r="1" spans="1:9" ht="14.25">
      <c r="A1" s="1" t="s">
        <v>436</v>
      </c>
    </row>
    <row r="2" spans="1:9" ht="17.25">
      <c r="A2" s="3" t="s">
        <v>170</v>
      </c>
      <c r="B2" s="3"/>
      <c r="C2" s="3"/>
      <c r="D2" s="3"/>
      <c r="E2" s="3"/>
      <c r="F2" s="3"/>
      <c r="G2" s="3"/>
      <c r="H2" s="3"/>
      <c r="I2" s="3"/>
    </row>
    <row r="3" spans="1:9" ht="18" customHeight="1"/>
    <row r="4" spans="1:9" s="48" customFormat="1" ht="21.75" customHeight="1">
      <c r="A4" s="1051" t="s">
        <v>256</v>
      </c>
      <c r="B4" s="1055"/>
      <c r="C4" s="1055"/>
      <c r="D4" s="1060"/>
      <c r="E4" s="1061"/>
      <c r="F4" s="1061"/>
      <c r="G4" s="1061"/>
      <c r="H4" s="1061"/>
      <c r="I4" s="1062"/>
    </row>
    <row r="5" spans="1:9" s="48" customFormat="1" ht="21.75" customHeight="1">
      <c r="A5" s="1052" t="s">
        <v>173</v>
      </c>
      <c r="B5" s="1056"/>
      <c r="C5" s="1056"/>
      <c r="D5" s="1060"/>
      <c r="E5" s="1061"/>
      <c r="F5" s="1061"/>
      <c r="G5" s="1061"/>
      <c r="H5" s="1061"/>
      <c r="I5" s="1062"/>
    </row>
    <row r="6" spans="1:9" ht="23.25" customHeight="1"/>
    <row r="7" spans="1:9" ht="22.5" customHeight="1">
      <c r="A7" s="1053" t="s">
        <v>174</v>
      </c>
      <c r="B7" s="1057"/>
      <c r="C7" s="1057"/>
      <c r="D7" s="1057"/>
      <c r="E7" s="1057"/>
      <c r="F7" s="1057"/>
      <c r="G7" s="1057"/>
      <c r="H7" s="1057"/>
      <c r="I7" s="1063"/>
    </row>
    <row r="8" spans="1:9" ht="21.95" customHeight="1">
      <c r="A8" s="1054" t="s">
        <v>176</v>
      </c>
      <c r="B8" s="1058"/>
      <c r="C8" s="1058"/>
      <c r="D8" s="1058"/>
      <c r="E8" s="1058"/>
      <c r="F8" s="1058"/>
      <c r="G8" s="1058"/>
      <c r="H8" s="1058"/>
      <c r="I8" s="1064"/>
    </row>
    <row r="9" spans="1:9" ht="21.95" customHeight="1">
      <c r="A9" s="860"/>
      <c r="B9" s="873"/>
      <c r="C9" s="873"/>
      <c r="D9" s="873"/>
      <c r="E9" s="873"/>
      <c r="F9" s="873"/>
      <c r="G9" s="873"/>
      <c r="H9" s="873"/>
      <c r="I9" s="900"/>
    </row>
    <row r="10" spans="1:9" ht="21.95" customHeight="1">
      <c r="A10" s="860"/>
      <c r="B10" s="873"/>
      <c r="C10" s="873"/>
      <c r="D10" s="873"/>
      <c r="E10" s="873"/>
      <c r="F10" s="873"/>
      <c r="G10" s="873"/>
      <c r="H10" s="873"/>
      <c r="I10" s="900"/>
    </row>
    <row r="11" spans="1:9" ht="21.95" customHeight="1">
      <c r="A11" s="860"/>
      <c r="B11" s="873"/>
      <c r="C11" s="873"/>
      <c r="D11" s="873"/>
      <c r="E11" s="873"/>
      <c r="F11" s="873"/>
      <c r="G11" s="873"/>
      <c r="H11" s="873"/>
      <c r="I11" s="900"/>
    </row>
    <row r="12" spans="1:9" ht="21.95" customHeight="1">
      <c r="A12" s="860"/>
      <c r="B12" s="873"/>
      <c r="C12" s="873"/>
      <c r="D12" s="873"/>
      <c r="E12" s="873"/>
      <c r="F12" s="873"/>
      <c r="G12" s="873"/>
      <c r="H12" s="873"/>
      <c r="I12" s="900"/>
    </row>
    <row r="13" spans="1:9" ht="21.95" customHeight="1">
      <c r="A13" s="860"/>
      <c r="B13" s="873"/>
      <c r="C13" s="873"/>
      <c r="D13" s="873"/>
      <c r="E13" s="873"/>
      <c r="F13" s="873"/>
      <c r="G13" s="873"/>
      <c r="H13" s="873"/>
      <c r="I13" s="900"/>
    </row>
    <row r="14" spans="1:9" ht="21.95" customHeight="1">
      <c r="A14" s="860"/>
      <c r="B14" s="873"/>
      <c r="C14" s="873"/>
      <c r="D14" s="873"/>
      <c r="E14" s="873"/>
      <c r="F14" s="873"/>
      <c r="G14" s="873"/>
      <c r="H14" s="873"/>
      <c r="I14" s="900"/>
    </row>
    <row r="15" spans="1:9" ht="21.95" customHeight="1">
      <c r="A15" s="860"/>
      <c r="B15" s="873"/>
      <c r="C15" s="873"/>
      <c r="D15" s="873"/>
      <c r="E15" s="873"/>
      <c r="F15" s="873"/>
      <c r="G15" s="873"/>
      <c r="H15" s="873"/>
      <c r="I15" s="900"/>
    </row>
    <row r="16" spans="1:9" ht="21.95" customHeight="1">
      <c r="A16" s="860"/>
      <c r="B16" s="873"/>
      <c r="C16" s="873"/>
      <c r="D16" s="873"/>
      <c r="E16" s="873"/>
      <c r="F16" s="873"/>
      <c r="G16" s="873"/>
      <c r="H16" s="873"/>
      <c r="I16" s="900"/>
    </row>
    <row r="17" spans="1:9" ht="21.95" customHeight="1">
      <c r="A17" s="861"/>
      <c r="B17" s="874"/>
      <c r="C17" s="874"/>
      <c r="D17" s="874"/>
      <c r="E17" s="874"/>
      <c r="F17" s="874"/>
      <c r="G17" s="874"/>
      <c r="H17" s="874"/>
      <c r="I17" s="889"/>
    </row>
    <row r="18" spans="1:9" ht="21.95" customHeight="1">
      <c r="A18" s="1054" t="s">
        <v>178</v>
      </c>
      <c r="B18" s="1058"/>
      <c r="C18" s="1058"/>
      <c r="D18" s="1058"/>
      <c r="E18" s="1058"/>
      <c r="F18" s="1058"/>
      <c r="G18" s="1058"/>
      <c r="H18" s="1058"/>
      <c r="I18" s="1064"/>
    </row>
    <row r="19" spans="1:9" ht="21.95" customHeight="1">
      <c r="A19" s="860"/>
      <c r="B19" s="1059"/>
      <c r="C19" s="1059"/>
      <c r="D19" s="1059"/>
      <c r="E19" s="1059"/>
      <c r="F19" s="1059"/>
      <c r="G19" s="1059"/>
      <c r="H19" s="1059"/>
      <c r="I19" s="900"/>
    </row>
    <row r="20" spans="1:9" ht="21.95" customHeight="1">
      <c r="A20" s="860"/>
      <c r="B20" s="1059"/>
      <c r="C20" s="1059"/>
      <c r="D20" s="1059"/>
      <c r="E20" s="1059"/>
      <c r="F20" s="1059"/>
      <c r="G20" s="1059"/>
      <c r="H20" s="1059"/>
      <c r="I20" s="900"/>
    </row>
    <row r="21" spans="1:9" ht="21.95" customHeight="1">
      <c r="A21" s="860"/>
      <c r="B21" s="1059"/>
      <c r="C21" s="1059"/>
      <c r="D21" s="1059"/>
      <c r="E21" s="1059"/>
      <c r="F21" s="1059"/>
      <c r="G21" s="1059"/>
      <c r="H21" s="1059"/>
      <c r="I21" s="900"/>
    </row>
    <row r="22" spans="1:9" ht="21.95" customHeight="1">
      <c r="A22" s="860"/>
      <c r="B22" s="1059"/>
      <c r="C22" s="1059"/>
      <c r="D22" s="1059"/>
      <c r="E22" s="1059"/>
      <c r="F22" s="1059"/>
      <c r="G22" s="1059"/>
      <c r="H22" s="1059"/>
      <c r="I22" s="900"/>
    </row>
    <row r="23" spans="1:9" ht="21.95" customHeight="1">
      <c r="A23" s="860"/>
      <c r="B23" s="1059"/>
      <c r="C23" s="1059"/>
      <c r="D23" s="1059"/>
      <c r="E23" s="1059"/>
      <c r="F23" s="1059"/>
      <c r="G23" s="1059"/>
      <c r="H23" s="1059"/>
      <c r="I23" s="900"/>
    </row>
    <row r="24" spans="1:9" ht="21.95" customHeight="1">
      <c r="A24" s="860"/>
      <c r="B24" s="1059"/>
      <c r="C24" s="1059"/>
      <c r="D24" s="1059"/>
      <c r="E24" s="1059"/>
      <c r="F24" s="1059"/>
      <c r="G24" s="1059"/>
      <c r="H24" s="1059"/>
      <c r="I24" s="900"/>
    </row>
    <row r="25" spans="1:9" ht="21.95" customHeight="1">
      <c r="A25" s="860"/>
      <c r="B25" s="1059"/>
      <c r="C25" s="1059"/>
      <c r="D25" s="1059"/>
      <c r="E25" s="1059"/>
      <c r="F25" s="1059"/>
      <c r="G25" s="1059"/>
      <c r="H25" s="1059"/>
      <c r="I25" s="900"/>
    </row>
    <row r="26" spans="1:9" ht="21.95" customHeight="1">
      <c r="A26" s="860"/>
      <c r="B26" s="1059"/>
      <c r="C26" s="1059"/>
      <c r="D26" s="1059"/>
      <c r="E26" s="1059"/>
      <c r="F26" s="1059"/>
      <c r="G26" s="1059"/>
      <c r="H26" s="1059"/>
      <c r="I26" s="900"/>
    </row>
    <row r="27" spans="1:9" ht="21.95" customHeight="1">
      <c r="A27" s="860"/>
      <c r="B27" s="1059"/>
      <c r="C27" s="1059"/>
      <c r="D27" s="1059"/>
      <c r="E27" s="1059"/>
      <c r="F27" s="1059"/>
      <c r="G27" s="1059"/>
      <c r="H27" s="1059"/>
      <c r="I27" s="900"/>
    </row>
    <row r="28" spans="1:9" ht="21.95" customHeight="1">
      <c r="A28" s="860"/>
      <c r="B28" s="1059"/>
      <c r="C28" s="1059"/>
      <c r="D28" s="1059"/>
      <c r="E28" s="1059"/>
      <c r="F28" s="1059"/>
      <c r="G28" s="1059"/>
      <c r="H28" s="1059"/>
      <c r="I28" s="900"/>
    </row>
    <row r="29" spans="1:9" ht="21.95" customHeight="1">
      <c r="A29" s="1054" t="s">
        <v>6</v>
      </c>
      <c r="B29" s="1058"/>
      <c r="C29" s="1058"/>
      <c r="D29" s="1058"/>
      <c r="E29" s="1058"/>
      <c r="F29" s="1058"/>
      <c r="G29" s="1058"/>
      <c r="H29" s="1058"/>
      <c r="I29" s="1064"/>
    </row>
    <row r="30" spans="1:9" ht="21.95" customHeight="1">
      <c r="A30" s="860"/>
      <c r="B30" s="873"/>
      <c r="C30" s="873"/>
      <c r="D30" s="873"/>
      <c r="E30" s="873"/>
      <c r="F30" s="873"/>
      <c r="G30" s="873"/>
      <c r="H30" s="873"/>
      <c r="I30" s="900"/>
    </row>
    <row r="31" spans="1:9" ht="21.95" customHeight="1">
      <c r="A31" s="860"/>
      <c r="B31" s="873"/>
      <c r="C31" s="873"/>
      <c r="D31" s="873"/>
      <c r="E31" s="873"/>
      <c r="F31" s="873"/>
      <c r="G31" s="873"/>
      <c r="H31" s="873"/>
      <c r="I31" s="900"/>
    </row>
    <row r="32" spans="1:9" ht="21.95" customHeight="1">
      <c r="A32" s="860"/>
      <c r="B32" s="873"/>
      <c r="C32" s="873"/>
      <c r="D32" s="873"/>
      <c r="E32" s="873"/>
      <c r="F32" s="873"/>
      <c r="G32" s="873"/>
      <c r="H32" s="873"/>
      <c r="I32" s="900"/>
    </row>
    <row r="33" spans="1:9" ht="21.95" customHeight="1">
      <c r="A33" s="860"/>
      <c r="B33" s="873"/>
      <c r="C33" s="873"/>
      <c r="D33" s="873"/>
      <c r="E33" s="873"/>
      <c r="F33" s="873"/>
      <c r="G33" s="873"/>
      <c r="H33" s="873"/>
      <c r="I33" s="900"/>
    </row>
    <row r="34" spans="1:9" ht="21.95" customHeight="1">
      <c r="A34" s="861"/>
      <c r="B34" s="874"/>
      <c r="C34" s="874"/>
      <c r="D34" s="874"/>
      <c r="E34" s="874"/>
      <c r="F34" s="874"/>
      <c r="G34" s="874"/>
      <c r="H34" s="874"/>
      <c r="I34" s="889"/>
    </row>
  </sheetData>
  <mergeCells count="9">
    <mergeCell ref="A2:I2"/>
    <mergeCell ref="A4:C4"/>
    <mergeCell ref="D4:I4"/>
    <mergeCell ref="A5:C5"/>
    <mergeCell ref="D5:I5"/>
    <mergeCell ref="A7:I7"/>
    <mergeCell ref="A30:I34"/>
    <mergeCell ref="A9:I17"/>
    <mergeCell ref="A19:I28"/>
  </mergeCells>
  <phoneticPr fontId="3"/>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A1:R47"/>
  <sheetViews>
    <sheetView topLeftCell="A22" zoomScaleSheetLayoutView="100" workbookViewId="0">
      <selection activeCell="H8" sqref="H8:R13"/>
    </sheetView>
  </sheetViews>
  <sheetFormatPr defaultRowHeight="13.5"/>
  <cols>
    <col min="1" max="18" width="4.75" style="337" customWidth="1"/>
    <col min="19" max="16384" width="9" style="337" customWidth="1"/>
  </cols>
  <sheetData>
    <row r="1" spans="1:18" ht="14.25">
      <c r="A1" s="1065" t="s">
        <v>447</v>
      </c>
    </row>
    <row r="2" spans="1:18" ht="14.25">
      <c r="A2" s="1065"/>
    </row>
    <row r="3" spans="1:18" ht="17.25">
      <c r="A3" s="1066" t="s">
        <v>32</v>
      </c>
      <c r="B3" s="1066"/>
      <c r="C3" s="1066"/>
      <c r="D3" s="1066"/>
      <c r="E3" s="1066"/>
      <c r="F3" s="1066"/>
      <c r="G3" s="1066"/>
      <c r="H3" s="1066"/>
      <c r="I3" s="1066"/>
      <c r="J3" s="1066"/>
      <c r="K3" s="1066"/>
      <c r="L3" s="1066"/>
      <c r="M3" s="1066"/>
      <c r="N3" s="1066"/>
      <c r="O3" s="1066"/>
      <c r="P3" s="1066"/>
      <c r="Q3" s="1066"/>
      <c r="R3" s="1066"/>
    </row>
    <row r="4" spans="1:18" ht="14.25">
      <c r="A4" s="1065"/>
    </row>
    <row r="5" spans="1:18" ht="18" customHeight="1">
      <c r="A5" s="1067" t="s">
        <v>463</v>
      </c>
      <c r="B5" s="1067"/>
      <c r="C5" s="1067"/>
      <c r="D5" s="1067"/>
      <c r="E5" s="1067"/>
      <c r="F5" s="1067"/>
      <c r="G5" s="1067"/>
      <c r="H5" s="1067"/>
      <c r="I5" s="1067"/>
      <c r="J5" s="1067"/>
      <c r="K5" s="1067"/>
      <c r="L5" s="1067"/>
      <c r="M5" s="1067"/>
      <c r="N5" s="1067"/>
      <c r="O5" s="1067"/>
      <c r="P5" s="1067"/>
      <c r="Q5" s="1067"/>
      <c r="R5" s="1067"/>
    </row>
    <row r="6" spans="1:18" ht="18" customHeight="1">
      <c r="A6" s="1067"/>
      <c r="B6" s="1067"/>
      <c r="C6" s="1067"/>
      <c r="D6" s="1067"/>
      <c r="E6" s="1067"/>
      <c r="F6" s="1067"/>
      <c r="G6" s="1067"/>
      <c r="H6" s="1067"/>
      <c r="I6" s="1067"/>
      <c r="J6" s="1067"/>
      <c r="K6" s="1067"/>
      <c r="L6" s="1067"/>
      <c r="M6" s="1067"/>
      <c r="N6" s="1067"/>
      <c r="O6" s="1067"/>
      <c r="P6" s="1067"/>
      <c r="Q6" s="1067"/>
      <c r="R6" s="1067"/>
    </row>
    <row r="7" spans="1:18" ht="27" customHeight="1">
      <c r="A7" s="1068"/>
      <c r="B7" s="1069" t="s">
        <v>166</v>
      </c>
      <c r="C7" s="1069"/>
      <c r="D7" s="1069"/>
      <c r="E7" s="1069" t="s">
        <v>269</v>
      </c>
      <c r="F7" s="1069"/>
      <c r="G7" s="1069"/>
      <c r="H7" s="1076" t="s">
        <v>135</v>
      </c>
      <c r="I7" s="1076"/>
      <c r="J7" s="1076"/>
      <c r="K7" s="1076"/>
      <c r="L7" s="1076"/>
      <c r="M7" s="1076"/>
      <c r="N7" s="1076"/>
      <c r="O7" s="1076"/>
      <c r="P7" s="1076"/>
      <c r="Q7" s="1076"/>
      <c r="R7" s="1076"/>
    </row>
    <row r="8" spans="1:18">
      <c r="A8" s="1068"/>
      <c r="B8" s="1070"/>
      <c r="C8" s="1074"/>
      <c r="D8" s="1075"/>
      <c r="E8" s="1070"/>
      <c r="F8" s="1074"/>
      <c r="G8" s="1075"/>
      <c r="H8" s="1077"/>
      <c r="I8" s="1078"/>
      <c r="J8" s="1078"/>
      <c r="K8" s="1078"/>
      <c r="L8" s="1078"/>
      <c r="M8" s="1078"/>
      <c r="N8" s="1078"/>
      <c r="O8" s="1078"/>
      <c r="P8" s="1078"/>
      <c r="Q8" s="1078"/>
      <c r="R8" s="1079"/>
    </row>
    <row r="9" spans="1:18">
      <c r="A9" s="1068"/>
      <c r="B9" s="1070"/>
      <c r="C9" s="1074"/>
      <c r="D9" s="1075"/>
      <c r="E9" s="1070"/>
      <c r="F9" s="1074"/>
      <c r="G9" s="1075"/>
      <c r="H9" s="1077"/>
      <c r="I9" s="1078"/>
      <c r="J9" s="1078"/>
      <c r="K9" s="1078"/>
      <c r="L9" s="1078"/>
      <c r="M9" s="1078"/>
      <c r="N9" s="1078"/>
      <c r="O9" s="1078"/>
      <c r="P9" s="1078"/>
      <c r="Q9" s="1078"/>
      <c r="R9" s="1079"/>
    </row>
    <row r="10" spans="1:18">
      <c r="A10" s="1068"/>
      <c r="B10" s="1070"/>
      <c r="C10" s="1074"/>
      <c r="D10" s="1075"/>
      <c r="E10" s="1070"/>
      <c r="F10" s="1074"/>
      <c r="G10" s="1075"/>
      <c r="H10" s="1077"/>
      <c r="I10" s="1078"/>
      <c r="J10" s="1078"/>
      <c r="K10" s="1078"/>
      <c r="L10" s="1078"/>
      <c r="M10" s="1078"/>
      <c r="N10" s="1078"/>
      <c r="O10" s="1078"/>
      <c r="P10" s="1078"/>
      <c r="Q10" s="1078"/>
      <c r="R10" s="1079"/>
    </row>
    <row r="11" spans="1:18">
      <c r="A11" s="1068"/>
      <c r="B11" s="1070"/>
      <c r="C11" s="1074"/>
      <c r="D11" s="1075"/>
      <c r="E11" s="1070"/>
      <c r="F11" s="1074"/>
      <c r="G11" s="1075"/>
      <c r="H11" s="1077"/>
      <c r="I11" s="1078"/>
      <c r="J11" s="1078"/>
      <c r="K11" s="1078"/>
      <c r="L11" s="1078"/>
      <c r="M11" s="1078"/>
      <c r="N11" s="1078"/>
      <c r="O11" s="1078"/>
      <c r="P11" s="1078"/>
      <c r="Q11" s="1078"/>
      <c r="R11" s="1079"/>
    </row>
    <row r="12" spans="1:18">
      <c r="A12" s="1068"/>
      <c r="B12" s="1070"/>
      <c r="C12" s="1074"/>
      <c r="D12" s="1075"/>
      <c r="E12" s="1070"/>
      <c r="F12" s="1074"/>
      <c r="G12" s="1075"/>
      <c r="H12" s="1077"/>
      <c r="I12" s="1078"/>
      <c r="J12" s="1078"/>
      <c r="K12" s="1078"/>
      <c r="L12" s="1078"/>
      <c r="M12" s="1078"/>
      <c r="N12" s="1078"/>
      <c r="O12" s="1078"/>
      <c r="P12" s="1078"/>
      <c r="Q12" s="1078"/>
      <c r="R12" s="1079"/>
    </row>
    <row r="13" spans="1:18">
      <c r="A13" s="1068"/>
      <c r="B13" s="1070"/>
      <c r="C13" s="1074"/>
      <c r="D13" s="1075"/>
      <c r="E13" s="1070"/>
      <c r="F13" s="1074"/>
      <c r="G13" s="1075"/>
      <c r="H13" s="1077"/>
      <c r="I13" s="1078"/>
      <c r="J13" s="1078"/>
      <c r="K13" s="1078"/>
      <c r="L13" s="1078"/>
      <c r="M13" s="1078"/>
      <c r="N13" s="1078"/>
      <c r="O13" s="1078"/>
      <c r="P13" s="1078"/>
      <c r="Q13" s="1078"/>
      <c r="R13" s="1079"/>
    </row>
    <row r="14" spans="1:18">
      <c r="A14" s="1068"/>
      <c r="B14" s="1070"/>
      <c r="C14" s="1074"/>
      <c r="D14" s="1075"/>
      <c r="E14" s="1070"/>
      <c r="F14" s="1074"/>
      <c r="G14" s="1075"/>
      <c r="H14" s="1077"/>
      <c r="I14" s="1078"/>
      <c r="J14" s="1078"/>
      <c r="K14" s="1078"/>
      <c r="L14" s="1078"/>
      <c r="M14" s="1078"/>
      <c r="N14" s="1078"/>
      <c r="O14" s="1078"/>
      <c r="P14" s="1078"/>
      <c r="Q14" s="1078"/>
      <c r="R14" s="1079"/>
    </row>
    <row r="15" spans="1:18">
      <c r="A15" s="1068"/>
      <c r="B15" s="1070"/>
      <c r="C15" s="1074"/>
      <c r="D15" s="1075"/>
      <c r="E15" s="1070"/>
      <c r="F15" s="1074"/>
      <c r="G15" s="1075"/>
      <c r="H15" s="1077"/>
      <c r="I15" s="1078"/>
      <c r="J15" s="1078"/>
      <c r="K15" s="1078"/>
      <c r="L15" s="1078"/>
      <c r="M15" s="1078"/>
      <c r="N15" s="1078"/>
      <c r="O15" s="1078"/>
      <c r="P15" s="1078"/>
      <c r="Q15" s="1078"/>
      <c r="R15" s="1079"/>
    </row>
    <row r="16" spans="1:18">
      <c r="A16" s="1068"/>
      <c r="B16" s="1070"/>
      <c r="C16" s="1074"/>
      <c r="D16" s="1075"/>
      <c r="E16" s="1070"/>
      <c r="F16" s="1074"/>
      <c r="G16" s="1075"/>
      <c r="H16" s="1077"/>
      <c r="I16" s="1078"/>
      <c r="J16" s="1078"/>
      <c r="K16" s="1078"/>
      <c r="L16" s="1078"/>
      <c r="M16" s="1078"/>
      <c r="N16" s="1078"/>
      <c r="O16" s="1078"/>
      <c r="P16" s="1078"/>
      <c r="Q16" s="1078"/>
      <c r="R16" s="1079"/>
    </row>
    <row r="17" spans="1:18">
      <c r="A17" s="1068"/>
      <c r="B17" s="1070"/>
      <c r="C17" s="1074"/>
      <c r="D17" s="1075"/>
      <c r="E17" s="1070"/>
      <c r="F17" s="1074"/>
      <c r="G17" s="1075"/>
      <c r="H17" s="1077"/>
      <c r="I17" s="1078"/>
      <c r="J17" s="1078"/>
      <c r="K17" s="1078"/>
      <c r="L17" s="1078"/>
      <c r="M17" s="1078"/>
      <c r="N17" s="1078"/>
      <c r="O17" s="1078"/>
      <c r="P17" s="1078"/>
      <c r="Q17" s="1078"/>
      <c r="R17" s="1079"/>
    </row>
    <row r="18" spans="1:18">
      <c r="A18" s="1068"/>
      <c r="B18" s="1070"/>
      <c r="C18" s="1074"/>
      <c r="D18" s="1075"/>
      <c r="E18" s="1070"/>
      <c r="F18" s="1074"/>
      <c r="G18" s="1075"/>
      <c r="H18" s="1077"/>
      <c r="I18" s="1078"/>
      <c r="J18" s="1078"/>
      <c r="K18" s="1078"/>
      <c r="L18" s="1078"/>
      <c r="M18" s="1078"/>
      <c r="N18" s="1078"/>
      <c r="O18" s="1078"/>
      <c r="P18" s="1078"/>
      <c r="Q18" s="1078"/>
      <c r="R18" s="1079"/>
    </row>
    <row r="19" spans="1:18">
      <c r="A19" s="1068"/>
      <c r="B19" s="1070"/>
      <c r="C19" s="1074"/>
      <c r="D19" s="1075"/>
      <c r="E19" s="1070"/>
      <c r="F19" s="1074"/>
      <c r="G19" s="1075"/>
      <c r="H19" s="1077"/>
      <c r="I19" s="1078"/>
      <c r="J19" s="1078"/>
      <c r="K19" s="1078"/>
      <c r="L19" s="1078"/>
      <c r="M19" s="1078"/>
      <c r="N19" s="1078"/>
      <c r="O19" s="1078"/>
      <c r="P19" s="1078"/>
      <c r="Q19" s="1078"/>
      <c r="R19" s="1079"/>
    </row>
    <row r="20" spans="1:18">
      <c r="A20" s="1068"/>
      <c r="B20" s="1070"/>
      <c r="C20" s="1074"/>
      <c r="D20" s="1075"/>
      <c r="E20" s="1070"/>
      <c r="F20" s="1074"/>
      <c r="G20" s="1075"/>
      <c r="H20" s="1077"/>
      <c r="I20" s="1078"/>
      <c r="J20" s="1078"/>
      <c r="K20" s="1078"/>
      <c r="L20" s="1078"/>
      <c r="M20" s="1078"/>
      <c r="N20" s="1078"/>
      <c r="O20" s="1078"/>
      <c r="P20" s="1078"/>
      <c r="Q20" s="1078"/>
      <c r="R20" s="1079"/>
    </row>
    <row r="21" spans="1:18">
      <c r="A21" s="1068"/>
      <c r="B21" s="1070"/>
      <c r="C21" s="1074"/>
      <c r="D21" s="1075"/>
      <c r="E21" s="1070"/>
      <c r="F21" s="1074"/>
      <c r="G21" s="1075"/>
      <c r="H21" s="1077"/>
      <c r="I21" s="1078"/>
      <c r="J21" s="1078"/>
      <c r="K21" s="1078"/>
      <c r="L21" s="1078"/>
      <c r="M21" s="1078"/>
      <c r="N21" s="1078"/>
      <c r="O21" s="1078"/>
      <c r="P21" s="1078"/>
      <c r="Q21" s="1078"/>
      <c r="R21" s="1079"/>
    </row>
    <row r="22" spans="1:18">
      <c r="A22" s="1068"/>
      <c r="B22" s="1070"/>
      <c r="C22" s="1074"/>
      <c r="D22" s="1075"/>
      <c r="E22" s="1070"/>
      <c r="F22" s="1074"/>
      <c r="G22" s="1075"/>
      <c r="H22" s="1077"/>
      <c r="I22" s="1078"/>
      <c r="J22" s="1078"/>
      <c r="K22" s="1078"/>
      <c r="L22" s="1078"/>
      <c r="M22" s="1078"/>
      <c r="N22" s="1078"/>
      <c r="O22" s="1078"/>
      <c r="P22" s="1078"/>
      <c r="Q22" s="1078"/>
      <c r="R22" s="1079"/>
    </row>
    <row r="23" spans="1:18">
      <c r="A23" s="1068"/>
      <c r="B23" s="1070"/>
      <c r="C23" s="1074"/>
      <c r="D23" s="1075"/>
      <c r="E23" s="1070"/>
      <c r="F23" s="1074"/>
      <c r="G23" s="1075"/>
      <c r="H23" s="1077"/>
      <c r="I23" s="1078"/>
      <c r="J23" s="1078"/>
      <c r="K23" s="1078"/>
      <c r="L23" s="1078"/>
      <c r="M23" s="1078"/>
      <c r="N23" s="1078"/>
      <c r="O23" s="1078"/>
      <c r="P23" s="1078"/>
      <c r="Q23" s="1078"/>
      <c r="R23" s="1079"/>
    </row>
    <row r="24" spans="1:18">
      <c r="A24" s="1068"/>
      <c r="B24" s="1070"/>
      <c r="C24" s="1074"/>
      <c r="D24" s="1075"/>
      <c r="E24" s="1070"/>
      <c r="F24" s="1074"/>
      <c r="G24" s="1075"/>
      <c r="H24" s="1077"/>
      <c r="I24" s="1078"/>
      <c r="J24" s="1078"/>
      <c r="K24" s="1078"/>
      <c r="L24" s="1078"/>
      <c r="M24" s="1078"/>
      <c r="N24" s="1078"/>
      <c r="O24" s="1078"/>
      <c r="P24" s="1078"/>
      <c r="Q24" s="1078"/>
      <c r="R24" s="1079"/>
    </row>
    <row r="25" spans="1:18">
      <c r="A25" s="1068"/>
      <c r="B25" s="1070"/>
      <c r="C25" s="1074"/>
      <c r="D25" s="1075"/>
      <c r="E25" s="1070"/>
      <c r="F25" s="1074"/>
      <c r="G25" s="1075"/>
      <c r="H25" s="1077"/>
      <c r="I25" s="1078"/>
      <c r="J25" s="1078"/>
      <c r="K25" s="1078"/>
      <c r="L25" s="1078"/>
      <c r="M25" s="1078"/>
      <c r="N25" s="1078"/>
      <c r="O25" s="1078"/>
      <c r="P25" s="1078"/>
      <c r="Q25" s="1078"/>
      <c r="R25" s="1079"/>
    </row>
    <row r="26" spans="1:18">
      <c r="A26" s="1068"/>
      <c r="B26" s="1070"/>
      <c r="C26" s="1074"/>
      <c r="D26" s="1075"/>
      <c r="E26" s="1070"/>
      <c r="F26" s="1074"/>
      <c r="G26" s="1075"/>
      <c r="H26" s="1077"/>
      <c r="I26" s="1078"/>
      <c r="J26" s="1078"/>
      <c r="K26" s="1078"/>
      <c r="L26" s="1078"/>
      <c r="M26" s="1078"/>
      <c r="N26" s="1078"/>
      <c r="O26" s="1078"/>
      <c r="P26" s="1078"/>
      <c r="Q26" s="1078"/>
      <c r="R26" s="1079"/>
    </row>
    <row r="27" spans="1:18">
      <c r="A27" s="1068"/>
      <c r="B27" s="1070"/>
      <c r="C27" s="1074"/>
      <c r="D27" s="1075"/>
      <c r="E27" s="1070"/>
      <c r="F27" s="1074"/>
      <c r="G27" s="1075"/>
      <c r="H27" s="1077"/>
      <c r="I27" s="1078"/>
      <c r="J27" s="1078"/>
      <c r="K27" s="1078"/>
      <c r="L27" s="1078"/>
      <c r="M27" s="1078"/>
      <c r="N27" s="1078"/>
      <c r="O27" s="1078"/>
      <c r="P27" s="1078"/>
      <c r="Q27" s="1078"/>
      <c r="R27" s="1079"/>
    </row>
    <row r="28" spans="1:18">
      <c r="A28" s="1068"/>
      <c r="B28" s="1070"/>
      <c r="C28" s="1074"/>
      <c r="D28" s="1075"/>
      <c r="E28" s="1070"/>
      <c r="F28" s="1074"/>
      <c r="G28" s="1075"/>
      <c r="H28" s="1077"/>
      <c r="I28" s="1078"/>
      <c r="J28" s="1078"/>
      <c r="K28" s="1078"/>
      <c r="L28" s="1078"/>
      <c r="M28" s="1078"/>
      <c r="N28" s="1078"/>
      <c r="O28" s="1078"/>
      <c r="P28" s="1078"/>
      <c r="Q28" s="1078"/>
      <c r="R28" s="1079"/>
    </row>
    <row r="29" spans="1:18">
      <c r="A29" s="1068"/>
      <c r="B29" s="1070"/>
      <c r="C29" s="1074"/>
      <c r="D29" s="1075"/>
      <c r="E29" s="1070"/>
      <c r="F29" s="1074"/>
      <c r="G29" s="1075"/>
      <c r="H29" s="1077"/>
      <c r="I29" s="1078"/>
      <c r="J29" s="1078"/>
      <c r="K29" s="1078"/>
      <c r="L29" s="1078"/>
      <c r="M29" s="1078"/>
      <c r="N29" s="1078"/>
      <c r="O29" s="1078"/>
      <c r="P29" s="1078"/>
      <c r="Q29" s="1078"/>
      <c r="R29" s="1079"/>
    </row>
    <row r="30" spans="1:18">
      <c r="A30" s="1068"/>
      <c r="B30" s="1070"/>
      <c r="C30" s="1074"/>
      <c r="D30" s="1075"/>
      <c r="E30" s="1070"/>
      <c r="F30" s="1074"/>
      <c r="G30" s="1075"/>
      <c r="H30" s="1077"/>
      <c r="I30" s="1078"/>
      <c r="J30" s="1078"/>
      <c r="K30" s="1078"/>
      <c r="L30" s="1078"/>
      <c r="M30" s="1078"/>
      <c r="N30" s="1078"/>
      <c r="O30" s="1078"/>
      <c r="P30" s="1078"/>
      <c r="Q30" s="1078"/>
      <c r="R30" s="1079"/>
    </row>
    <row r="31" spans="1:18">
      <c r="A31" s="1068"/>
      <c r="B31" s="1070"/>
      <c r="C31" s="1074"/>
      <c r="D31" s="1075"/>
      <c r="E31" s="1070"/>
      <c r="F31" s="1074"/>
      <c r="G31" s="1075"/>
      <c r="H31" s="1077"/>
      <c r="I31" s="1078"/>
      <c r="J31" s="1078"/>
      <c r="K31" s="1078"/>
      <c r="L31" s="1078"/>
      <c r="M31" s="1078"/>
      <c r="N31" s="1078"/>
      <c r="O31" s="1078"/>
      <c r="P31" s="1078"/>
      <c r="Q31" s="1078"/>
      <c r="R31" s="1079"/>
    </row>
    <row r="32" spans="1:18">
      <c r="A32" s="1068"/>
      <c r="B32" s="1070"/>
      <c r="C32" s="1074"/>
      <c r="D32" s="1075"/>
      <c r="E32" s="1070"/>
      <c r="F32" s="1074"/>
      <c r="G32" s="1075"/>
      <c r="H32" s="1077"/>
      <c r="I32" s="1078"/>
      <c r="J32" s="1078"/>
      <c r="K32" s="1078"/>
      <c r="L32" s="1078"/>
      <c r="M32" s="1078"/>
      <c r="N32" s="1078"/>
      <c r="O32" s="1078"/>
      <c r="P32" s="1078"/>
      <c r="Q32" s="1078"/>
      <c r="R32" s="1079"/>
    </row>
    <row r="33" spans="1:18">
      <c r="A33" s="1068"/>
      <c r="B33" s="1070"/>
      <c r="C33" s="1074"/>
      <c r="D33" s="1075"/>
      <c r="E33" s="1070"/>
      <c r="F33" s="1074"/>
      <c r="G33" s="1075"/>
      <c r="H33" s="1077"/>
      <c r="I33" s="1078"/>
      <c r="J33" s="1078"/>
      <c r="K33" s="1078"/>
      <c r="L33" s="1078"/>
      <c r="M33" s="1078"/>
      <c r="N33" s="1078"/>
      <c r="O33" s="1078"/>
      <c r="P33" s="1078"/>
      <c r="Q33" s="1078"/>
      <c r="R33" s="1079"/>
    </row>
    <row r="34" spans="1:18">
      <c r="A34" s="1068"/>
      <c r="B34" s="1070"/>
      <c r="C34" s="1074"/>
      <c r="D34" s="1075"/>
      <c r="E34" s="1070"/>
      <c r="F34" s="1074"/>
      <c r="G34" s="1075"/>
      <c r="H34" s="1077"/>
      <c r="I34" s="1078"/>
      <c r="J34" s="1078"/>
      <c r="K34" s="1078"/>
      <c r="L34" s="1078"/>
      <c r="M34" s="1078"/>
      <c r="N34" s="1078"/>
      <c r="O34" s="1078"/>
      <c r="P34" s="1078"/>
      <c r="Q34" s="1078"/>
      <c r="R34" s="1079"/>
    </row>
    <row r="35" spans="1:18">
      <c r="A35" s="1068"/>
      <c r="B35" s="1070"/>
      <c r="C35" s="1074"/>
      <c r="D35" s="1075"/>
      <c r="E35" s="1070"/>
      <c r="F35" s="1074"/>
      <c r="G35" s="1075"/>
      <c r="H35" s="1077"/>
      <c r="I35" s="1078"/>
      <c r="J35" s="1078"/>
      <c r="K35" s="1078"/>
      <c r="L35" s="1078"/>
      <c r="M35" s="1078"/>
      <c r="N35" s="1078"/>
      <c r="O35" s="1078"/>
      <c r="P35" s="1078"/>
      <c r="Q35" s="1078"/>
      <c r="R35" s="1079"/>
    </row>
    <row r="36" spans="1:18">
      <c r="A36" s="1068"/>
      <c r="B36" s="1070"/>
      <c r="C36" s="1074"/>
      <c r="D36" s="1075"/>
      <c r="E36" s="1070"/>
      <c r="F36" s="1074"/>
      <c r="G36" s="1075"/>
      <c r="H36" s="1077"/>
      <c r="I36" s="1078"/>
      <c r="J36" s="1078"/>
      <c r="K36" s="1078"/>
      <c r="L36" s="1078"/>
      <c r="M36" s="1078"/>
      <c r="N36" s="1078"/>
      <c r="O36" s="1078"/>
      <c r="P36" s="1078"/>
      <c r="Q36" s="1078"/>
      <c r="R36" s="1079"/>
    </row>
    <row r="37" spans="1:18">
      <c r="A37" s="1068"/>
      <c r="B37" s="1070"/>
      <c r="C37" s="1074"/>
      <c r="D37" s="1075"/>
      <c r="E37" s="1070"/>
      <c r="F37" s="1074"/>
      <c r="G37" s="1075"/>
      <c r="H37" s="1077"/>
      <c r="I37" s="1078"/>
      <c r="J37" s="1078"/>
      <c r="K37" s="1078"/>
      <c r="L37" s="1078"/>
      <c r="M37" s="1078"/>
      <c r="N37" s="1078"/>
      <c r="O37" s="1078"/>
      <c r="P37" s="1078"/>
      <c r="Q37" s="1078"/>
      <c r="R37" s="1079"/>
    </row>
    <row r="38" spans="1:18">
      <c r="A38" s="1068"/>
      <c r="B38" s="1070"/>
      <c r="C38" s="1074"/>
      <c r="D38" s="1075"/>
      <c r="E38" s="1070"/>
      <c r="F38" s="1074"/>
      <c r="G38" s="1075"/>
      <c r="H38" s="1077"/>
      <c r="I38" s="1078"/>
      <c r="J38" s="1078"/>
      <c r="K38" s="1078"/>
      <c r="L38" s="1078"/>
      <c r="M38" s="1078"/>
      <c r="N38" s="1078"/>
      <c r="O38" s="1078"/>
      <c r="P38" s="1078"/>
      <c r="Q38" s="1078"/>
      <c r="R38" s="1079"/>
    </row>
    <row r="39" spans="1:18">
      <c r="A39" s="1068"/>
      <c r="B39" s="1070"/>
      <c r="C39" s="1074"/>
      <c r="D39" s="1075"/>
      <c r="E39" s="1070"/>
      <c r="F39" s="1074"/>
      <c r="G39" s="1075"/>
      <c r="H39" s="1077"/>
      <c r="I39" s="1078"/>
      <c r="J39" s="1078"/>
      <c r="K39" s="1078"/>
      <c r="L39" s="1078"/>
      <c r="M39" s="1078"/>
      <c r="N39" s="1078"/>
      <c r="O39" s="1078"/>
      <c r="P39" s="1078"/>
      <c r="Q39" s="1078"/>
      <c r="R39" s="1079"/>
    </row>
    <row r="40" spans="1:18">
      <c r="A40" s="1068"/>
      <c r="B40" s="1070"/>
      <c r="C40" s="1074"/>
      <c r="D40" s="1075"/>
      <c r="E40" s="1070"/>
      <c r="F40" s="1074"/>
      <c r="G40" s="1075"/>
      <c r="H40" s="1077"/>
      <c r="I40" s="1078"/>
      <c r="J40" s="1078"/>
      <c r="K40" s="1078"/>
      <c r="L40" s="1078"/>
      <c r="M40" s="1078"/>
      <c r="N40" s="1078"/>
      <c r="O40" s="1078"/>
      <c r="P40" s="1078"/>
      <c r="Q40" s="1078"/>
      <c r="R40" s="1079"/>
    </row>
    <row r="41" spans="1:18">
      <c r="A41" s="1068"/>
      <c r="B41" s="1070"/>
      <c r="C41" s="1074"/>
      <c r="D41" s="1075"/>
      <c r="E41" s="1070"/>
      <c r="F41" s="1074"/>
      <c r="G41" s="1075"/>
      <c r="H41" s="1077"/>
      <c r="I41" s="1078"/>
      <c r="J41" s="1078"/>
      <c r="K41" s="1078"/>
      <c r="L41" s="1078"/>
      <c r="M41" s="1078"/>
      <c r="N41" s="1078"/>
      <c r="O41" s="1078"/>
      <c r="P41" s="1078"/>
      <c r="Q41" s="1078"/>
      <c r="R41" s="1079"/>
    </row>
    <row r="42" spans="1:18">
      <c r="A42" s="1068"/>
      <c r="B42" s="1070"/>
      <c r="C42" s="1074"/>
      <c r="D42" s="1075"/>
      <c r="E42" s="1070"/>
      <c r="F42" s="1074"/>
      <c r="G42" s="1075"/>
      <c r="H42" s="1077"/>
      <c r="I42" s="1078"/>
      <c r="J42" s="1078"/>
      <c r="K42" s="1078"/>
      <c r="L42" s="1078"/>
      <c r="M42" s="1078"/>
      <c r="N42" s="1078"/>
      <c r="O42" s="1078"/>
      <c r="P42" s="1078"/>
      <c r="Q42" s="1078"/>
      <c r="R42" s="1079"/>
    </row>
    <row r="43" spans="1:18">
      <c r="A43" s="1068"/>
      <c r="B43" s="1070"/>
      <c r="C43" s="1074"/>
      <c r="D43" s="1075"/>
      <c r="E43" s="1070"/>
      <c r="F43" s="1074"/>
      <c r="G43" s="1075"/>
      <c r="H43" s="1077"/>
      <c r="I43" s="1078"/>
      <c r="J43" s="1078"/>
      <c r="K43" s="1078"/>
      <c r="L43" s="1078"/>
      <c r="M43" s="1078"/>
      <c r="N43" s="1078"/>
      <c r="O43" s="1078"/>
      <c r="P43" s="1078"/>
      <c r="Q43" s="1078"/>
      <c r="R43" s="1079"/>
    </row>
    <row r="44" spans="1:18" ht="18" customHeight="1">
      <c r="A44" s="1068"/>
      <c r="B44" s="1071" t="s">
        <v>271</v>
      </c>
      <c r="C44" s="1071"/>
      <c r="D44" s="1071"/>
      <c r="E44" s="1071"/>
      <c r="F44" s="1071"/>
      <c r="G44" s="1071"/>
      <c r="H44" s="1071"/>
      <c r="I44" s="1071"/>
      <c r="J44" s="1071"/>
      <c r="K44" s="1071"/>
      <c r="L44" s="1071"/>
      <c r="M44" s="1071"/>
      <c r="N44" s="1071"/>
      <c r="O44" s="1071"/>
      <c r="P44" s="1071"/>
      <c r="Q44" s="1071"/>
      <c r="R44" s="1071"/>
    </row>
    <row r="45" spans="1:18" ht="18" customHeight="1">
      <c r="A45" s="1068"/>
      <c r="B45" s="1067" t="s">
        <v>263</v>
      </c>
      <c r="C45" s="1067"/>
      <c r="D45" s="1067"/>
      <c r="E45" s="1067"/>
      <c r="F45" s="1067"/>
      <c r="G45" s="1067"/>
      <c r="H45" s="1067"/>
      <c r="I45" s="1067"/>
      <c r="J45" s="1067"/>
      <c r="K45" s="1067"/>
      <c r="L45" s="1067"/>
      <c r="M45" s="1067"/>
      <c r="N45" s="1067"/>
      <c r="O45" s="1067"/>
      <c r="P45" s="1067"/>
      <c r="Q45" s="1067"/>
      <c r="R45" s="1067"/>
    </row>
    <row r="46" spans="1:18" ht="13.5" customHeight="1">
      <c r="A46" s="1068"/>
      <c r="B46" s="1072"/>
      <c r="C46" s="1072"/>
      <c r="D46" s="1072"/>
      <c r="E46" s="1072"/>
      <c r="F46" s="1072"/>
      <c r="G46" s="1072"/>
      <c r="H46" s="1072"/>
      <c r="I46" s="1072"/>
      <c r="J46" s="1072"/>
      <c r="K46" s="1072"/>
      <c r="L46" s="1072"/>
      <c r="M46" s="1072"/>
      <c r="N46" s="1072"/>
      <c r="O46" s="1072"/>
      <c r="P46" s="1072"/>
      <c r="Q46" s="1072"/>
      <c r="R46" s="1072"/>
    </row>
    <row r="47" spans="1:18">
      <c r="A47" s="1068"/>
      <c r="B47" s="1073"/>
      <c r="C47" s="1073"/>
      <c r="D47" s="1073"/>
      <c r="E47" s="1073"/>
      <c r="F47" s="1073"/>
      <c r="G47" s="1073"/>
      <c r="H47" s="1073"/>
      <c r="I47" s="1073"/>
      <c r="J47" s="1073"/>
      <c r="K47" s="1073"/>
      <c r="L47" s="1073"/>
      <c r="M47" s="1073"/>
      <c r="N47" s="1073"/>
      <c r="O47" s="1073"/>
      <c r="P47" s="1073"/>
      <c r="Q47" s="1073"/>
      <c r="R47" s="1073"/>
    </row>
  </sheetData>
  <mergeCells count="25">
    <mergeCell ref="A3:R3"/>
    <mergeCell ref="B7:D7"/>
    <mergeCell ref="E7:G7"/>
    <mergeCell ref="H7:R7"/>
    <mergeCell ref="B44:R44"/>
    <mergeCell ref="B45:R45"/>
    <mergeCell ref="A5:R6"/>
    <mergeCell ref="B8:D13"/>
    <mergeCell ref="E8:G13"/>
    <mergeCell ref="H8:R13"/>
    <mergeCell ref="B14:D19"/>
    <mergeCell ref="E14:G19"/>
    <mergeCell ref="H14:R19"/>
    <mergeCell ref="B20:D25"/>
    <mergeCell ref="E20:G25"/>
    <mergeCell ref="H20:R25"/>
    <mergeCell ref="B26:D31"/>
    <mergeCell ref="E26:G31"/>
    <mergeCell ref="H26:R31"/>
    <mergeCell ref="B32:D37"/>
    <mergeCell ref="E32:G37"/>
    <mergeCell ref="H32:R37"/>
    <mergeCell ref="B38:D43"/>
    <mergeCell ref="E38:G43"/>
    <mergeCell ref="H38:R43"/>
  </mergeCells>
  <phoneticPr fontId="3"/>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A1:O55"/>
  <sheetViews>
    <sheetView topLeftCell="A7" zoomScaleSheetLayoutView="90" workbookViewId="0">
      <selection activeCell="R9" sqref="R9"/>
    </sheetView>
  </sheetViews>
  <sheetFormatPr defaultRowHeight="13.5"/>
  <cols>
    <col min="1" max="1" width="3.5" style="337" customWidth="1"/>
    <col min="2" max="8" width="10" style="337" customWidth="1"/>
    <col min="9" max="9" width="14" style="337" customWidth="1"/>
    <col min="10" max="10" width="6" style="337" customWidth="1"/>
    <col min="11" max="11" width="7.125" style="337" customWidth="1"/>
    <col min="12" max="252" width="9" style="337" customWidth="1"/>
    <col min="253" max="253" width="1.25" style="337" customWidth="1"/>
    <col min="254" max="254" width="91.75" style="337" customWidth="1"/>
    <col min="255" max="255" width="1.25" style="337" customWidth="1"/>
    <col min="256" max="508" width="9" style="337" customWidth="1"/>
    <col min="509" max="509" width="1.25" style="337" customWidth="1"/>
    <col min="510" max="510" width="91.75" style="337" customWidth="1"/>
    <col min="511" max="511" width="1.25" style="337" customWidth="1"/>
    <col min="512" max="764" width="9" style="337" customWidth="1"/>
    <col min="765" max="765" width="1.25" style="337" customWidth="1"/>
    <col min="766" max="766" width="91.75" style="337" customWidth="1"/>
    <col min="767" max="767" width="1.25" style="337" customWidth="1"/>
    <col min="768" max="1020" width="9" style="337" customWidth="1"/>
    <col min="1021" max="1021" width="1.25" style="337" customWidth="1"/>
    <col min="1022" max="1022" width="91.75" style="337" customWidth="1"/>
    <col min="1023" max="1023" width="1.25" style="337" customWidth="1"/>
    <col min="1024" max="1276" width="9" style="337" customWidth="1"/>
    <col min="1277" max="1277" width="1.25" style="337" customWidth="1"/>
    <col min="1278" max="1278" width="91.75" style="337" customWidth="1"/>
    <col min="1279" max="1279" width="1.25" style="337" customWidth="1"/>
    <col min="1280" max="1532" width="9" style="337" customWidth="1"/>
    <col min="1533" max="1533" width="1.25" style="337" customWidth="1"/>
    <col min="1534" max="1534" width="91.75" style="337" customWidth="1"/>
    <col min="1535" max="1535" width="1.25" style="337" customWidth="1"/>
    <col min="1536" max="1788" width="9" style="337" customWidth="1"/>
    <col min="1789" max="1789" width="1.25" style="337" customWidth="1"/>
    <col min="1790" max="1790" width="91.75" style="337" customWidth="1"/>
    <col min="1791" max="1791" width="1.25" style="337" customWidth="1"/>
    <col min="1792" max="2044" width="9" style="337" customWidth="1"/>
    <col min="2045" max="2045" width="1.25" style="337" customWidth="1"/>
    <col min="2046" max="2046" width="91.75" style="337" customWidth="1"/>
    <col min="2047" max="2047" width="1.25" style="337" customWidth="1"/>
    <col min="2048" max="2300" width="9" style="337" customWidth="1"/>
    <col min="2301" max="2301" width="1.25" style="337" customWidth="1"/>
    <col min="2302" max="2302" width="91.75" style="337" customWidth="1"/>
    <col min="2303" max="2303" width="1.25" style="337" customWidth="1"/>
    <col min="2304" max="2556" width="9" style="337" customWidth="1"/>
    <col min="2557" max="2557" width="1.25" style="337" customWidth="1"/>
    <col min="2558" max="2558" width="91.75" style="337" customWidth="1"/>
    <col min="2559" max="2559" width="1.25" style="337" customWidth="1"/>
    <col min="2560" max="2812" width="9" style="337" customWidth="1"/>
    <col min="2813" max="2813" width="1.25" style="337" customWidth="1"/>
    <col min="2814" max="2814" width="91.75" style="337" customWidth="1"/>
    <col min="2815" max="2815" width="1.25" style="337" customWidth="1"/>
    <col min="2816" max="3068" width="9" style="337" customWidth="1"/>
    <col min="3069" max="3069" width="1.25" style="337" customWidth="1"/>
    <col min="3070" max="3070" width="91.75" style="337" customWidth="1"/>
    <col min="3071" max="3071" width="1.25" style="337" customWidth="1"/>
    <col min="3072" max="3324" width="9" style="337" customWidth="1"/>
    <col min="3325" max="3325" width="1.25" style="337" customWidth="1"/>
    <col min="3326" max="3326" width="91.75" style="337" customWidth="1"/>
    <col min="3327" max="3327" width="1.25" style="337" customWidth="1"/>
    <col min="3328" max="3580" width="9" style="337" customWidth="1"/>
    <col min="3581" max="3581" width="1.25" style="337" customWidth="1"/>
    <col min="3582" max="3582" width="91.75" style="337" customWidth="1"/>
    <col min="3583" max="3583" width="1.25" style="337" customWidth="1"/>
    <col min="3584" max="3836" width="9" style="337" customWidth="1"/>
    <col min="3837" max="3837" width="1.25" style="337" customWidth="1"/>
    <col min="3838" max="3838" width="91.75" style="337" customWidth="1"/>
    <col min="3839" max="3839" width="1.25" style="337" customWidth="1"/>
    <col min="3840" max="4092" width="9" style="337" customWidth="1"/>
    <col min="4093" max="4093" width="1.25" style="337" customWidth="1"/>
    <col min="4094" max="4094" width="91.75" style="337" customWidth="1"/>
    <col min="4095" max="4095" width="1.25" style="337" customWidth="1"/>
    <col min="4096" max="4348" width="9" style="337" customWidth="1"/>
    <col min="4349" max="4349" width="1.25" style="337" customWidth="1"/>
    <col min="4350" max="4350" width="91.75" style="337" customWidth="1"/>
    <col min="4351" max="4351" width="1.25" style="337" customWidth="1"/>
    <col min="4352" max="4604" width="9" style="337" customWidth="1"/>
    <col min="4605" max="4605" width="1.25" style="337" customWidth="1"/>
    <col min="4606" max="4606" width="91.75" style="337" customWidth="1"/>
    <col min="4607" max="4607" width="1.25" style="337" customWidth="1"/>
    <col min="4608" max="4860" width="9" style="337" customWidth="1"/>
    <col min="4861" max="4861" width="1.25" style="337" customWidth="1"/>
    <col min="4862" max="4862" width="91.75" style="337" customWidth="1"/>
    <col min="4863" max="4863" width="1.25" style="337" customWidth="1"/>
    <col min="4864" max="5116" width="9" style="337" customWidth="1"/>
    <col min="5117" max="5117" width="1.25" style="337" customWidth="1"/>
    <col min="5118" max="5118" width="91.75" style="337" customWidth="1"/>
    <col min="5119" max="5119" width="1.25" style="337" customWidth="1"/>
    <col min="5120" max="5372" width="9" style="337" customWidth="1"/>
    <col min="5373" max="5373" width="1.25" style="337" customWidth="1"/>
    <col min="5374" max="5374" width="91.75" style="337" customWidth="1"/>
    <col min="5375" max="5375" width="1.25" style="337" customWidth="1"/>
    <col min="5376" max="5628" width="9" style="337" customWidth="1"/>
    <col min="5629" max="5629" width="1.25" style="337" customWidth="1"/>
    <col min="5630" max="5630" width="91.75" style="337" customWidth="1"/>
    <col min="5631" max="5631" width="1.25" style="337" customWidth="1"/>
    <col min="5632" max="5884" width="9" style="337" customWidth="1"/>
    <col min="5885" max="5885" width="1.25" style="337" customWidth="1"/>
    <col min="5886" max="5886" width="91.75" style="337" customWidth="1"/>
    <col min="5887" max="5887" width="1.25" style="337" customWidth="1"/>
    <col min="5888" max="6140" width="9" style="337" customWidth="1"/>
    <col min="6141" max="6141" width="1.25" style="337" customWidth="1"/>
    <col min="6142" max="6142" width="91.75" style="337" customWidth="1"/>
    <col min="6143" max="6143" width="1.25" style="337" customWidth="1"/>
    <col min="6144" max="6396" width="9" style="337" customWidth="1"/>
    <col min="6397" max="6397" width="1.25" style="337" customWidth="1"/>
    <col min="6398" max="6398" width="91.75" style="337" customWidth="1"/>
    <col min="6399" max="6399" width="1.25" style="337" customWidth="1"/>
    <col min="6400" max="6652" width="9" style="337" customWidth="1"/>
    <col min="6653" max="6653" width="1.25" style="337" customWidth="1"/>
    <col min="6654" max="6654" width="91.75" style="337" customWidth="1"/>
    <col min="6655" max="6655" width="1.25" style="337" customWidth="1"/>
    <col min="6656" max="6908" width="9" style="337" customWidth="1"/>
    <col min="6909" max="6909" width="1.25" style="337" customWidth="1"/>
    <col min="6910" max="6910" width="91.75" style="337" customWidth="1"/>
    <col min="6911" max="6911" width="1.25" style="337" customWidth="1"/>
    <col min="6912" max="7164" width="9" style="337" customWidth="1"/>
    <col min="7165" max="7165" width="1.25" style="337" customWidth="1"/>
    <col min="7166" max="7166" width="91.75" style="337" customWidth="1"/>
    <col min="7167" max="7167" width="1.25" style="337" customWidth="1"/>
    <col min="7168" max="7420" width="9" style="337" customWidth="1"/>
    <col min="7421" max="7421" width="1.25" style="337" customWidth="1"/>
    <col min="7422" max="7422" width="91.75" style="337" customWidth="1"/>
    <col min="7423" max="7423" width="1.25" style="337" customWidth="1"/>
    <col min="7424" max="7676" width="9" style="337" customWidth="1"/>
    <col min="7677" max="7677" width="1.25" style="337" customWidth="1"/>
    <col min="7678" max="7678" width="91.75" style="337" customWidth="1"/>
    <col min="7679" max="7679" width="1.25" style="337" customWidth="1"/>
    <col min="7680" max="7932" width="9" style="337" customWidth="1"/>
    <col min="7933" max="7933" width="1.25" style="337" customWidth="1"/>
    <col min="7934" max="7934" width="91.75" style="337" customWidth="1"/>
    <col min="7935" max="7935" width="1.25" style="337" customWidth="1"/>
    <col min="7936" max="8188" width="9" style="337" customWidth="1"/>
    <col min="8189" max="8189" width="1.25" style="337" customWidth="1"/>
    <col min="8190" max="8190" width="91.75" style="337" customWidth="1"/>
    <col min="8191" max="8191" width="1.25" style="337" customWidth="1"/>
    <col min="8192" max="8444" width="9" style="337" customWidth="1"/>
    <col min="8445" max="8445" width="1.25" style="337" customWidth="1"/>
    <col min="8446" max="8446" width="91.75" style="337" customWidth="1"/>
    <col min="8447" max="8447" width="1.25" style="337" customWidth="1"/>
    <col min="8448" max="8700" width="9" style="337" customWidth="1"/>
    <col min="8701" max="8701" width="1.25" style="337" customWidth="1"/>
    <col min="8702" max="8702" width="91.75" style="337" customWidth="1"/>
    <col min="8703" max="8703" width="1.25" style="337" customWidth="1"/>
    <col min="8704" max="8956" width="9" style="337" customWidth="1"/>
    <col min="8957" max="8957" width="1.25" style="337" customWidth="1"/>
    <col min="8958" max="8958" width="91.75" style="337" customWidth="1"/>
    <col min="8959" max="8959" width="1.25" style="337" customWidth="1"/>
    <col min="8960" max="9212" width="9" style="337" customWidth="1"/>
    <col min="9213" max="9213" width="1.25" style="337" customWidth="1"/>
    <col min="9214" max="9214" width="91.75" style="337" customWidth="1"/>
    <col min="9215" max="9215" width="1.25" style="337" customWidth="1"/>
    <col min="9216" max="9468" width="9" style="337" customWidth="1"/>
    <col min="9469" max="9469" width="1.25" style="337" customWidth="1"/>
    <col min="9470" max="9470" width="91.75" style="337" customWidth="1"/>
    <col min="9471" max="9471" width="1.25" style="337" customWidth="1"/>
    <col min="9472" max="9724" width="9" style="337" customWidth="1"/>
    <col min="9725" max="9725" width="1.25" style="337" customWidth="1"/>
    <col min="9726" max="9726" width="91.75" style="337" customWidth="1"/>
    <col min="9727" max="9727" width="1.25" style="337" customWidth="1"/>
    <col min="9728" max="9980" width="9" style="337" customWidth="1"/>
    <col min="9981" max="9981" width="1.25" style="337" customWidth="1"/>
    <col min="9982" max="9982" width="91.75" style="337" customWidth="1"/>
    <col min="9983" max="9983" width="1.25" style="337" customWidth="1"/>
    <col min="9984" max="10236" width="9" style="337" customWidth="1"/>
    <col min="10237" max="10237" width="1.25" style="337" customWidth="1"/>
    <col min="10238" max="10238" width="91.75" style="337" customWidth="1"/>
    <col min="10239" max="10239" width="1.25" style="337" customWidth="1"/>
    <col min="10240" max="10492" width="9" style="337" customWidth="1"/>
    <col min="10493" max="10493" width="1.25" style="337" customWidth="1"/>
    <col min="10494" max="10494" width="91.75" style="337" customWidth="1"/>
    <col min="10495" max="10495" width="1.25" style="337" customWidth="1"/>
    <col min="10496" max="10748" width="9" style="337" customWidth="1"/>
    <col min="10749" max="10749" width="1.25" style="337" customWidth="1"/>
    <col min="10750" max="10750" width="91.75" style="337" customWidth="1"/>
    <col min="10751" max="10751" width="1.25" style="337" customWidth="1"/>
    <col min="10752" max="11004" width="9" style="337" customWidth="1"/>
    <col min="11005" max="11005" width="1.25" style="337" customWidth="1"/>
    <col min="11006" max="11006" width="91.75" style="337" customWidth="1"/>
    <col min="11007" max="11007" width="1.25" style="337" customWidth="1"/>
    <col min="11008" max="11260" width="9" style="337" customWidth="1"/>
    <col min="11261" max="11261" width="1.25" style="337" customWidth="1"/>
    <col min="11262" max="11262" width="91.75" style="337" customWidth="1"/>
    <col min="11263" max="11263" width="1.25" style="337" customWidth="1"/>
    <col min="11264" max="11516" width="9" style="337" customWidth="1"/>
    <col min="11517" max="11517" width="1.25" style="337" customWidth="1"/>
    <col min="11518" max="11518" width="91.75" style="337" customWidth="1"/>
    <col min="11519" max="11519" width="1.25" style="337" customWidth="1"/>
    <col min="11520" max="11772" width="9" style="337" customWidth="1"/>
    <col min="11773" max="11773" width="1.25" style="337" customWidth="1"/>
    <col min="11774" max="11774" width="91.75" style="337" customWidth="1"/>
    <col min="11775" max="11775" width="1.25" style="337" customWidth="1"/>
    <col min="11776" max="12028" width="9" style="337" customWidth="1"/>
    <col min="12029" max="12029" width="1.25" style="337" customWidth="1"/>
    <col min="12030" max="12030" width="91.75" style="337" customWidth="1"/>
    <col min="12031" max="12031" width="1.25" style="337" customWidth="1"/>
    <col min="12032" max="12284" width="9" style="337" customWidth="1"/>
    <col min="12285" max="12285" width="1.25" style="337" customWidth="1"/>
    <col min="12286" max="12286" width="91.75" style="337" customWidth="1"/>
    <col min="12287" max="12287" width="1.25" style="337" customWidth="1"/>
    <col min="12288" max="12540" width="9" style="337" customWidth="1"/>
    <col min="12541" max="12541" width="1.25" style="337" customWidth="1"/>
    <col min="12542" max="12542" width="91.75" style="337" customWidth="1"/>
    <col min="12543" max="12543" width="1.25" style="337" customWidth="1"/>
    <col min="12544" max="12796" width="9" style="337" customWidth="1"/>
    <col min="12797" max="12797" width="1.25" style="337" customWidth="1"/>
    <col min="12798" max="12798" width="91.75" style="337" customWidth="1"/>
    <col min="12799" max="12799" width="1.25" style="337" customWidth="1"/>
    <col min="12800" max="13052" width="9" style="337" customWidth="1"/>
    <col min="13053" max="13053" width="1.25" style="337" customWidth="1"/>
    <col min="13054" max="13054" width="91.75" style="337" customWidth="1"/>
    <col min="13055" max="13055" width="1.25" style="337" customWidth="1"/>
    <col min="13056" max="13308" width="9" style="337" customWidth="1"/>
    <col min="13309" max="13309" width="1.25" style="337" customWidth="1"/>
    <col min="13310" max="13310" width="91.75" style="337" customWidth="1"/>
    <col min="13311" max="13311" width="1.25" style="337" customWidth="1"/>
    <col min="13312" max="13564" width="9" style="337" customWidth="1"/>
    <col min="13565" max="13565" width="1.25" style="337" customWidth="1"/>
    <col min="13566" max="13566" width="91.75" style="337" customWidth="1"/>
    <col min="13567" max="13567" width="1.25" style="337" customWidth="1"/>
    <col min="13568" max="13820" width="9" style="337" customWidth="1"/>
    <col min="13821" max="13821" width="1.25" style="337" customWidth="1"/>
    <col min="13822" max="13822" width="91.75" style="337" customWidth="1"/>
    <col min="13823" max="13823" width="1.25" style="337" customWidth="1"/>
    <col min="13824" max="14076" width="9" style="337" customWidth="1"/>
    <col min="14077" max="14077" width="1.25" style="337" customWidth="1"/>
    <col min="14078" max="14078" width="91.75" style="337" customWidth="1"/>
    <col min="14079" max="14079" width="1.25" style="337" customWidth="1"/>
    <col min="14080" max="14332" width="9" style="337" customWidth="1"/>
    <col min="14333" max="14333" width="1.25" style="337" customWidth="1"/>
    <col min="14334" max="14334" width="91.75" style="337" customWidth="1"/>
    <col min="14335" max="14335" width="1.25" style="337" customWidth="1"/>
    <col min="14336" max="14588" width="9" style="337" customWidth="1"/>
    <col min="14589" max="14589" width="1.25" style="337" customWidth="1"/>
    <col min="14590" max="14590" width="91.75" style="337" customWidth="1"/>
    <col min="14591" max="14591" width="1.25" style="337" customWidth="1"/>
    <col min="14592" max="14844" width="9" style="337" customWidth="1"/>
    <col min="14845" max="14845" width="1.25" style="337" customWidth="1"/>
    <col min="14846" max="14846" width="91.75" style="337" customWidth="1"/>
    <col min="14847" max="14847" width="1.25" style="337" customWidth="1"/>
    <col min="14848" max="15100" width="9" style="337" customWidth="1"/>
    <col min="15101" max="15101" width="1.25" style="337" customWidth="1"/>
    <col min="15102" max="15102" width="91.75" style="337" customWidth="1"/>
    <col min="15103" max="15103" width="1.25" style="337" customWidth="1"/>
    <col min="15104" max="15356" width="9" style="337" customWidth="1"/>
    <col min="15357" max="15357" width="1.25" style="337" customWidth="1"/>
    <col min="15358" max="15358" width="91.75" style="337" customWidth="1"/>
    <col min="15359" max="15359" width="1.25" style="337" customWidth="1"/>
    <col min="15360" max="15612" width="9" style="337" customWidth="1"/>
    <col min="15613" max="15613" width="1.25" style="337" customWidth="1"/>
    <col min="15614" max="15614" width="91.75" style="337" customWidth="1"/>
    <col min="15615" max="15615" width="1.25" style="337" customWidth="1"/>
    <col min="15616" max="15868" width="9" style="337" customWidth="1"/>
    <col min="15869" max="15869" width="1.25" style="337" customWidth="1"/>
    <col min="15870" max="15870" width="91.75" style="337" customWidth="1"/>
    <col min="15871" max="15871" width="1.25" style="337" customWidth="1"/>
    <col min="15872" max="16124" width="9" style="337" customWidth="1"/>
    <col min="16125" max="16125" width="1.25" style="337" customWidth="1"/>
    <col min="16126" max="16126" width="91.75" style="337" customWidth="1"/>
    <col min="16127" max="16127" width="1.25" style="337" customWidth="1"/>
    <col min="16128" max="16384" width="9" style="337" customWidth="1"/>
  </cols>
  <sheetData>
    <row r="1" spans="1:15" ht="14.25">
      <c r="A1" s="2" t="s">
        <v>462</v>
      </c>
    </row>
    <row r="2" spans="1:15">
      <c r="A2" s="1080"/>
    </row>
    <row r="3" spans="1:15">
      <c r="A3" s="1081"/>
    </row>
    <row r="4" spans="1:15" ht="17.25">
      <c r="A4" s="1082"/>
      <c r="B4" s="1082"/>
      <c r="C4" s="1089" t="s">
        <v>114</v>
      </c>
      <c r="D4" s="1089"/>
      <c r="E4" s="1089"/>
      <c r="F4" s="1089"/>
      <c r="G4" s="1089"/>
      <c r="H4" s="1089"/>
      <c r="I4" s="1082"/>
      <c r="J4" s="1082"/>
      <c r="K4" s="1082"/>
      <c r="L4" s="1082"/>
      <c r="M4" s="1082"/>
      <c r="N4" s="1082"/>
      <c r="O4" s="1082"/>
    </row>
    <row r="5" spans="1:15" ht="17.25">
      <c r="A5" s="1082"/>
      <c r="B5" s="1082"/>
      <c r="C5" s="1089"/>
      <c r="D5" s="1089"/>
      <c r="E5" s="1089"/>
      <c r="F5" s="1089"/>
      <c r="G5" s="1089"/>
      <c r="H5" s="1089"/>
      <c r="I5" s="1082"/>
      <c r="J5" s="1082"/>
      <c r="K5" s="1082"/>
      <c r="L5" s="1082"/>
      <c r="M5" s="1082"/>
      <c r="N5" s="1082"/>
      <c r="O5" s="1082"/>
    </row>
    <row r="6" spans="1:15">
      <c r="A6" s="1083" t="s">
        <v>21</v>
      </c>
    </row>
    <row r="7" spans="1:15">
      <c r="A7" s="1081"/>
    </row>
    <row r="8" spans="1:15">
      <c r="A8" s="1081"/>
    </row>
    <row r="9" spans="1:15" ht="14.25">
      <c r="A9" s="1084"/>
      <c r="G9" s="1087" t="s">
        <v>25</v>
      </c>
      <c r="H9" s="1087"/>
      <c r="I9" s="1087"/>
    </row>
    <row r="10" spans="1:15" ht="14.25">
      <c r="A10" s="1085"/>
      <c r="B10" s="1085"/>
      <c r="I10" s="1084"/>
    </row>
    <row r="11" spans="1:15" ht="14.25">
      <c r="A11" s="1085"/>
      <c r="B11" s="1085" t="s">
        <v>411</v>
      </c>
    </row>
    <row r="12" spans="1:15" ht="14.25">
      <c r="A12" s="1085"/>
      <c r="B12" s="1085"/>
    </row>
    <row r="13" spans="1:15" ht="14.25">
      <c r="A13" s="1085"/>
      <c r="B13" s="1085"/>
    </row>
    <row r="14" spans="1:15" ht="14.25">
      <c r="A14" s="1086"/>
      <c r="B14" s="1086"/>
      <c r="C14" s="1086"/>
      <c r="D14" s="1086"/>
      <c r="E14" s="1086"/>
      <c r="F14" s="1065" t="s">
        <v>261</v>
      </c>
      <c r="G14" s="1087"/>
      <c r="H14" s="1087"/>
      <c r="I14" s="1087"/>
    </row>
    <row r="15" spans="1:15" ht="14.25">
      <c r="A15" s="1085" t="s">
        <v>267</v>
      </c>
      <c r="E15" s="1065" t="s">
        <v>255</v>
      </c>
      <c r="F15" s="1065"/>
    </row>
    <row r="16" spans="1:15" ht="14.25">
      <c r="A16" s="1085"/>
      <c r="F16" s="1065" t="s">
        <v>265</v>
      </c>
      <c r="G16" s="1068"/>
      <c r="H16" s="1068"/>
    </row>
    <row r="17" spans="1:9" ht="14.25">
      <c r="A17" s="1087"/>
      <c r="F17" s="1065"/>
    </row>
    <row r="18" spans="1:9" ht="14.25">
      <c r="A18" s="1085"/>
      <c r="F18" s="1065" t="s">
        <v>71</v>
      </c>
      <c r="G18" s="1090"/>
      <c r="H18" s="1090"/>
      <c r="I18" s="1087" t="s">
        <v>245</v>
      </c>
    </row>
    <row r="19" spans="1:9" ht="14.25">
      <c r="A19" s="1085"/>
    </row>
    <row r="20" spans="1:9" ht="14.25">
      <c r="A20" s="1085"/>
    </row>
    <row r="21" spans="1:9" ht="14.25">
      <c r="A21" s="1085"/>
    </row>
    <row r="24" spans="1:9" ht="15" customHeight="1">
      <c r="B24" s="1088" t="s">
        <v>431</v>
      </c>
      <c r="C24" s="1088"/>
      <c r="D24" s="1088"/>
      <c r="E24" s="1088"/>
      <c r="F24" s="1088"/>
      <c r="G24" s="1088"/>
      <c r="H24" s="1088"/>
      <c r="I24" s="1088"/>
    </row>
    <row r="25" spans="1:9" ht="15" customHeight="1">
      <c r="B25" s="1088"/>
      <c r="C25" s="1088"/>
      <c r="D25" s="1088"/>
      <c r="E25" s="1088"/>
      <c r="F25" s="1088"/>
      <c r="G25" s="1088"/>
      <c r="H25" s="1088"/>
      <c r="I25" s="1088"/>
    </row>
    <row r="26" spans="1:9" ht="15" customHeight="1">
      <c r="B26" s="1088"/>
      <c r="C26" s="1088"/>
      <c r="D26" s="1088"/>
      <c r="E26" s="1088"/>
      <c r="F26" s="1088"/>
      <c r="G26" s="1088"/>
      <c r="H26" s="1088"/>
      <c r="I26" s="1088"/>
    </row>
    <row r="27" spans="1:9" ht="15" customHeight="1">
      <c r="B27" s="1088"/>
      <c r="C27" s="1088"/>
      <c r="D27" s="1088"/>
      <c r="E27" s="1088"/>
      <c r="F27" s="1088"/>
      <c r="G27" s="1088"/>
      <c r="H27" s="1088"/>
      <c r="I27" s="1088"/>
    </row>
    <row r="28" spans="1:9" ht="15" customHeight="1">
      <c r="B28" s="1088"/>
      <c r="C28" s="1088"/>
      <c r="D28" s="1088"/>
      <c r="E28" s="1088"/>
      <c r="F28" s="1088"/>
      <c r="G28" s="1088"/>
      <c r="H28" s="1088"/>
      <c r="I28" s="1088"/>
    </row>
    <row r="29" spans="1:9" ht="15" customHeight="1">
      <c r="B29" s="1088"/>
      <c r="C29" s="1088"/>
      <c r="D29" s="1088"/>
      <c r="E29" s="1088"/>
      <c r="F29" s="1088"/>
      <c r="G29" s="1088"/>
      <c r="H29" s="1088"/>
      <c r="I29" s="1088"/>
    </row>
    <row r="30" spans="1:9" ht="15" customHeight="1">
      <c r="B30" s="1088"/>
      <c r="C30" s="1088"/>
      <c r="D30" s="1088"/>
      <c r="E30" s="1088"/>
      <c r="F30" s="1088"/>
      <c r="G30" s="1088"/>
      <c r="H30" s="1088"/>
      <c r="I30" s="1088"/>
    </row>
    <row r="31" spans="1:9" ht="15" customHeight="1">
      <c r="B31" s="1088"/>
      <c r="C31" s="1088"/>
      <c r="D31" s="1088"/>
      <c r="E31" s="1088"/>
      <c r="F31" s="1088"/>
      <c r="G31" s="1088"/>
      <c r="H31" s="1088"/>
      <c r="I31" s="1088"/>
    </row>
    <row r="32" spans="1:9" ht="15" customHeight="1">
      <c r="B32" s="1088"/>
      <c r="C32" s="1088"/>
      <c r="D32" s="1088"/>
      <c r="E32" s="1088"/>
      <c r="F32" s="1088"/>
      <c r="G32" s="1088"/>
      <c r="H32" s="1088"/>
      <c r="I32" s="1088"/>
    </row>
    <row r="33" spans="1:9" ht="15" customHeight="1">
      <c r="B33" s="1088"/>
      <c r="C33" s="1088"/>
      <c r="D33" s="1088"/>
      <c r="E33" s="1088"/>
      <c r="F33" s="1088"/>
      <c r="G33" s="1088"/>
      <c r="H33" s="1088"/>
      <c r="I33" s="1088"/>
    </row>
    <row r="34" spans="1:9" ht="15" customHeight="1">
      <c r="B34" s="1088"/>
      <c r="C34" s="1088"/>
      <c r="D34" s="1088"/>
      <c r="E34" s="1088"/>
      <c r="F34" s="1088"/>
      <c r="G34" s="1088"/>
      <c r="H34" s="1088"/>
      <c r="I34" s="1088"/>
    </row>
    <row r="35" spans="1:9" ht="15" customHeight="1">
      <c r="B35" s="1088"/>
      <c r="C35" s="1088"/>
      <c r="D35" s="1088"/>
      <c r="E35" s="1088"/>
      <c r="F35" s="1088"/>
      <c r="G35" s="1088"/>
      <c r="H35" s="1088"/>
      <c r="I35" s="1088"/>
    </row>
    <row r="36" spans="1:9" ht="15" customHeight="1">
      <c r="B36" s="1088"/>
      <c r="C36" s="1088"/>
      <c r="D36" s="1088"/>
      <c r="E36" s="1088"/>
      <c r="F36" s="1088"/>
      <c r="G36" s="1088"/>
      <c r="H36" s="1088"/>
      <c r="I36" s="1088"/>
    </row>
    <row r="37" spans="1:9" ht="15" customHeight="1">
      <c r="B37" s="1088"/>
      <c r="C37" s="1088"/>
      <c r="D37" s="1088"/>
      <c r="E37" s="1088"/>
      <c r="F37" s="1088"/>
      <c r="G37" s="1088"/>
      <c r="H37" s="1088"/>
      <c r="I37" s="1088"/>
    </row>
    <row r="39" spans="1:9">
      <c r="A39" s="337" t="s">
        <v>253</v>
      </c>
    </row>
    <row r="45" spans="1:9">
      <c r="B45" s="337" t="s">
        <v>253</v>
      </c>
    </row>
    <row r="55" spans="1:1">
      <c r="A55" s="337" t="s">
        <v>268</v>
      </c>
    </row>
  </sheetData>
  <mergeCells count="5">
    <mergeCell ref="C4:H4"/>
    <mergeCell ref="G9:I9"/>
    <mergeCell ref="G14:I14"/>
    <mergeCell ref="G18:H18"/>
    <mergeCell ref="B24:I37"/>
  </mergeCells>
  <phoneticPr fontId="3"/>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FF00"/>
  </sheetPr>
  <dimension ref="A1:Q71"/>
  <sheetViews>
    <sheetView tabSelected="1" topLeftCell="A55" zoomScaleSheetLayoutView="100" workbookViewId="0">
      <selection activeCell="R9" sqref="R9"/>
    </sheetView>
  </sheetViews>
  <sheetFormatPr defaultRowHeight="13.5"/>
  <cols>
    <col min="1" max="1" width="3.5" style="337" customWidth="1"/>
    <col min="2" max="16" width="5.25" style="337" customWidth="1"/>
    <col min="17" max="17" width="6.125" style="337" customWidth="1"/>
    <col min="18" max="252" width="9" style="337" customWidth="1"/>
    <col min="253" max="253" width="1.25" style="337" customWidth="1"/>
    <col min="254" max="254" width="91.75" style="337" customWidth="1"/>
    <col min="255" max="255" width="1.25" style="337" customWidth="1"/>
    <col min="256" max="508" width="9" style="337" customWidth="1"/>
    <col min="509" max="509" width="1.25" style="337" customWidth="1"/>
    <col min="510" max="510" width="91.75" style="337" customWidth="1"/>
    <col min="511" max="511" width="1.25" style="337" customWidth="1"/>
    <col min="512" max="764" width="9" style="337" customWidth="1"/>
    <col min="765" max="765" width="1.25" style="337" customWidth="1"/>
    <col min="766" max="766" width="91.75" style="337" customWidth="1"/>
    <col min="767" max="767" width="1.25" style="337" customWidth="1"/>
    <col min="768" max="1020" width="9" style="337" customWidth="1"/>
    <col min="1021" max="1021" width="1.25" style="337" customWidth="1"/>
    <col min="1022" max="1022" width="91.75" style="337" customWidth="1"/>
    <col min="1023" max="1023" width="1.25" style="337" customWidth="1"/>
    <col min="1024" max="1276" width="9" style="337" customWidth="1"/>
    <col min="1277" max="1277" width="1.25" style="337" customWidth="1"/>
    <col min="1278" max="1278" width="91.75" style="337" customWidth="1"/>
    <col min="1279" max="1279" width="1.25" style="337" customWidth="1"/>
    <col min="1280" max="1532" width="9" style="337" customWidth="1"/>
    <col min="1533" max="1533" width="1.25" style="337" customWidth="1"/>
    <col min="1534" max="1534" width="91.75" style="337" customWidth="1"/>
    <col min="1535" max="1535" width="1.25" style="337" customWidth="1"/>
    <col min="1536" max="1788" width="9" style="337" customWidth="1"/>
    <col min="1789" max="1789" width="1.25" style="337" customWidth="1"/>
    <col min="1790" max="1790" width="91.75" style="337" customWidth="1"/>
    <col min="1791" max="1791" width="1.25" style="337" customWidth="1"/>
    <col min="1792" max="2044" width="9" style="337" customWidth="1"/>
    <col min="2045" max="2045" width="1.25" style="337" customWidth="1"/>
    <col min="2046" max="2046" width="91.75" style="337" customWidth="1"/>
    <col min="2047" max="2047" width="1.25" style="337" customWidth="1"/>
    <col min="2048" max="2300" width="9" style="337" customWidth="1"/>
    <col min="2301" max="2301" width="1.25" style="337" customWidth="1"/>
    <col min="2302" max="2302" width="91.75" style="337" customWidth="1"/>
    <col min="2303" max="2303" width="1.25" style="337" customWidth="1"/>
    <col min="2304" max="2556" width="9" style="337" customWidth="1"/>
    <col min="2557" max="2557" width="1.25" style="337" customWidth="1"/>
    <col min="2558" max="2558" width="91.75" style="337" customWidth="1"/>
    <col min="2559" max="2559" width="1.25" style="337" customWidth="1"/>
    <col min="2560" max="2812" width="9" style="337" customWidth="1"/>
    <col min="2813" max="2813" width="1.25" style="337" customWidth="1"/>
    <col min="2814" max="2814" width="91.75" style="337" customWidth="1"/>
    <col min="2815" max="2815" width="1.25" style="337" customWidth="1"/>
    <col min="2816" max="3068" width="9" style="337" customWidth="1"/>
    <col min="3069" max="3069" width="1.25" style="337" customWidth="1"/>
    <col min="3070" max="3070" width="91.75" style="337" customWidth="1"/>
    <col min="3071" max="3071" width="1.25" style="337" customWidth="1"/>
    <col min="3072" max="3324" width="9" style="337" customWidth="1"/>
    <col min="3325" max="3325" width="1.25" style="337" customWidth="1"/>
    <col min="3326" max="3326" width="91.75" style="337" customWidth="1"/>
    <col min="3327" max="3327" width="1.25" style="337" customWidth="1"/>
    <col min="3328" max="3580" width="9" style="337" customWidth="1"/>
    <col min="3581" max="3581" width="1.25" style="337" customWidth="1"/>
    <col min="3582" max="3582" width="91.75" style="337" customWidth="1"/>
    <col min="3583" max="3583" width="1.25" style="337" customWidth="1"/>
    <col min="3584" max="3836" width="9" style="337" customWidth="1"/>
    <col min="3837" max="3837" width="1.25" style="337" customWidth="1"/>
    <col min="3838" max="3838" width="91.75" style="337" customWidth="1"/>
    <col min="3839" max="3839" width="1.25" style="337" customWidth="1"/>
    <col min="3840" max="4092" width="9" style="337" customWidth="1"/>
    <col min="4093" max="4093" width="1.25" style="337" customWidth="1"/>
    <col min="4094" max="4094" width="91.75" style="337" customWidth="1"/>
    <col min="4095" max="4095" width="1.25" style="337" customWidth="1"/>
    <col min="4096" max="4348" width="9" style="337" customWidth="1"/>
    <col min="4349" max="4349" width="1.25" style="337" customWidth="1"/>
    <col min="4350" max="4350" width="91.75" style="337" customWidth="1"/>
    <col min="4351" max="4351" width="1.25" style="337" customWidth="1"/>
    <col min="4352" max="4604" width="9" style="337" customWidth="1"/>
    <col min="4605" max="4605" width="1.25" style="337" customWidth="1"/>
    <col min="4606" max="4606" width="91.75" style="337" customWidth="1"/>
    <col min="4607" max="4607" width="1.25" style="337" customWidth="1"/>
    <col min="4608" max="4860" width="9" style="337" customWidth="1"/>
    <col min="4861" max="4861" width="1.25" style="337" customWidth="1"/>
    <col min="4862" max="4862" width="91.75" style="337" customWidth="1"/>
    <col min="4863" max="4863" width="1.25" style="337" customWidth="1"/>
    <col min="4864" max="5116" width="9" style="337" customWidth="1"/>
    <col min="5117" max="5117" width="1.25" style="337" customWidth="1"/>
    <col min="5118" max="5118" width="91.75" style="337" customWidth="1"/>
    <col min="5119" max="5119" width="1.25" style="337" customWidth="1"/>
    <col min="5120" max="5372" width="9" style="337" customWidth="1"/>
    <col min="5373" max="5373" width="1.25" style="337" customWidth="1"/>
    <col min="5374" max="5374" width="91.75" style="337" customWidth="1"/>
    <col min="5375" max="5375" width="1.25" style="337" customWidth="1"/>
    <col min="5376" max="5628" width="9" style="337" customWidth="1"/>
    <col min="5629" max="5629" width="1.25" style="337" customWidth="1"/>
    <col min="5630" max="5630" width="91.75" style="337" customWidth="1"/>
    <col min="5631" max="5631" width="1.25" style="337" customWidth="1"/>
    <col min="5632" max="5884" width="9" style="337" customWidth="1"/>
    <col min="5885" max="5885" width="1.25" style="337" customWidth="1"/>
    <col min="5886" max="5886" width="91.75" style="337" customWidth="1"/>
    <col min="5887" max="5887" width="1.25" style="337" customWidth="1"/>
    <col min="5888" max="6140" width="9" style="337" customWidth="1"/>
    <col min="6141" max="6141" width="1.25" style="337" customWidth="1"/>
    <col min="6142" max="6142" width="91.75" style="337" customWidth="1"/>
    <col min="6143" max="6143" width="1.25" style="337" customWidth="1"/>
    <col min="6144" max="6396" width="9" style="337" customWidth="1"/>
    <col min="6397" max="6397" width="1.25" style="337" customWidth="1"/>
    <col min="6398" max="6398" width="91.75" style="337" customWidth="1"/>
    <col min="6399" max="6399" width="1.25" style="337" customWidth="1"/>
    <col min="6400" max="6652" width="9" style="337" customWidth="1"/>
    <col min="6653" max="6653" width="1.25" style="337" customWidth="1"/>
    <col min="6654" max="6654" width="91.75" style="337" customWidth="1"/>
    <col min="6655" max="6655" width="1.25" style="337" customWidth="1"/>
    <col min="6656" max="6908" width="9" style="337" customWidth="1"/>
    <col min="6909" max="6909" width="1.25" style="337" customWidth="1"/>
    <col min="6910" max="6910" width="91.75" style="337" customWidth="1"/>
    <col min="6911" max="6911" width="1.25" style="337" customWidth="1"/>
    <col min="6912" max="7164" width="9" style="337" customWidth="1"/>
    <col min="7165" max="7165" width="1.25" style="337" customWidth="1"/>
    <col min="7166" max="7166" width="91.75" style="337" customWidth="1"/>
    <col min="7167" max="7167" width="1.25" style="337" customWidth="1"/>
    <col min="7168" max="7420" width="9" style="337" customWidth="1"/>
    <col min="7421" max="7421" width="1.25" style="337" customWidth="1"/>
    <col min="7422" max="7422" width="91.75" style="337" customWidth="1"/>
    <col min="7423" max="7423" width="1.25" style="337" customWidth="1"/>
    <col min="7424" max="7676" width="9" style="337" customWidth="1"/>
    <col min="7677" max="7677" width="1.25" style="337" customWidth="1"/>
    <col min="7678" max="7678" width="91.75" style="337" customWidth="1"/>
    <col min="7679" max="7679" width="1.25" style="337" customWidth="1"/>
    <col min="7680" max="7932" width="9" style="337" customWidth="1"/>
    <col min="7933" max="7933" width="1.25" style="337" customWidth="1"/>
    <col min="7934" max="7934" width="91.75" style="337" customWidth="1"/>
    <col min="7935" max="7935" width="1.25" style="337" customWidth="1"/>
    <col min="7936" max="8188" width="9" style="337" customWidth="1"/>
    <col min="8189" max="8189" width="1.25" style="337" customWidth="1"/>
    <col min="8190" max="8190" width="91.75" style="337" customWidth="1"/>
    <col min="8191" max="8191" width="1.25" style="337" customWidth="1"/>
    <col min="8192" max="8444" width="9" style="337" customWidth="1"/>
    <col min="8445" max="8445" width="1.25" style="337" customWidth="1"/>
    <col min="8446" max="8446" width="91.75" style="337" customWidth="1"/>
    <col min="8447" max="8447" width="1.25" style="337" customWidth="1"/>
    <col min="8448" max="8700" width="9" style="337" customWidth="1"/>
    <col min="8701" max="8701" width="1.25" style="337" customWidth="1"/>
    <col min="8702" max="8702" width="91.75" style="337" customWidth="1"/>
    <col min="8703" max="8703" width="1.25" style="337" customWidth="1"/>
    <col min="8704" max="8956" width="9" style="337" customWidth="1"/>
    <col min="8957" max="8957" width="1.25" style="337" customWidth="1"/>
    <col min="8958" max="8958" width="91.75" style="337" customWidth="1"/>
    <col min="8959" max="8959" width="1.25" style="337" customWidth="1"/>
    <col min="8960" max="9212" width="9" style="337" customWidth="1"/>
    <col min="9213" max="9213" width="1.25" style="337" customWidth="1"/>
    <col min="9214" max="9214" width="91.75" style="337" customWidth="1"/>
    <col min="9215" max="9215" width="1.25" style="337" customWidth="1"/>
    <col min="9216" max="9468" width="9" style="337" customWidth="1"/>
    <col min="9469" max="9469" width="1.25" style="337" customWidth="1"/>
    <col min="9470" max="9470" width="91.75" style="337" customWidth="1"/>
    <col min="9471" max="9471" width="1.25" style="337" customWidth="1"/>
    <col min="9472" max="9724" width="9" style="337" customWidth="1"/>
    <col min="9725" max="9725" width="1.25" style="337" customWidth="1"/>
    <col min="9726" max="9726" width="91.75" style="337" customWidth="1"/>
    <col min="9727" max="9727" width="1.25" style="337" customWidth="1"/>
    <col min="9728" max="9980" width="9" style="337" customWidth="1"/>
    <col min="9981" max="9981" width="1.25" style="337" customWidth="1"/>
    <col min="9982" max="9982" width="91.75" style="337" customWidth="1"/>
    <col min="9983" max="9983" width="1.25" style="337" customWidth="1"/>
    <col min="9984" max="10236" width="9" style="337" customWidth="1"/>
    <col min="10237" max="10237" width="1.25" style="337" customWidth="1"/>
    <col min="10238" max="10238" width="91.75" style="337" customWidth="1"/>
    <col min="10239" max="10239" width="1.25" style="337" customWidth="1"/>
    <col min="10240" max="10492" width="9" style="337" customWidth="1"/>
    <col min="10493" max="10493" width="1.25" style="337" customWidth="1"/>
    <col min="10494" max="10494" width="91.75" style="337" customWidth="1"/>
    <col min="10495" max="10495" width="1.25" style="337" customWidth="1"/>
    <col min="10496" max="10748" width="9" style="337" customWidth="1"/>
    <col min="10749" max="10749" width="1.25" style="337" customWidth="1"/>
    <col min="10750" max="10750" width="91.75" style="337" customWidth="1"/>
    <col min="10751" max="10751" width="1.25" style="337" customWidth="1"/>
    <col min="10752" max="11004" width="9" style="337" customWidth="1"/>
    <col min="11005" max="11005" width="1.25" style="337" customWidth="1"/>
    <col min="11006" max="11006" width="91.75" style="337" customWidth="1"/>
    <col min="11007" max="11007" width="1.25" style="337" customWidth="1"/>
    <col min="11008" max="11260" width="9" style="337" customWidth="1"/>
    <col min="11261" max="11261" width="1.25" style="337" customWidth="1"/>
    <col min="11262" max="11262" width="91.75" style="337" customWidth="1"/>
    <col min="11263" max="11263" width="1.25" style="337" customWidth="1"/>
    <col min="11264" max="11516" width="9" style="337" customWidth="1"/>
    <col min="11517" max="11517" width="1.25" style="337" customWidth="1"/>
    <col min="11518" max="11518" width="91.75" style="337" customWidth="1"/>
    <col min="11519" max="11519" width="1.25" style="337" customWidth="1"/>
    <col min="11520" max="11772" width="9" style="337" customWidth="1"/>
    <col min="11773" max="11773" width="1.25" style="337" customWidth="1"/>
    <col min="11774" max="11774" width="91.75" style="337" customWidth="1"/>
    <col min="11775" max="11775" width="1.25" style="337" customWidth="1"/>
    <col min="11776" max="12028" width="9" style="337" customWidth="1"/>
    <col min="12029" max="12029" width="1.25" style="337" customWidth="1"/>
    <col min="12030" max="12030" width="91.75" style="337" customWidth="1"/>
    <col min="12031" max="12031" width="1.25" style="337" customWidth="1"/>
    <col min="12032" max="12284" width="9" style="337" customWidth="1"/>
    <col min="12285" max="12285" width="1.25" style="337" customWidth="1"/>
    <col min="12286" max="12286" width="91.75" style="337" customWidth="1"/>
    <col min="12287" max="12287" width="1.25" style="337" customWidth="1"/>
    <col min="12288" max="12540" width="9" style="337" customWidth="1"/>
    <col min="12541" max="12541" width="1.25" style="337" customWidth="1"/>
    <col min="12542" max="12542" width="91.75" style="337" customWidth="1"/>
    <col min="12543" max="12543" width="1.25" style="337" customWidth="1"/>
    <col min="12544" max="12796" width="9" style="337" customWidth="1"/>
    <col min="12797" max="12797" width="1.25" style="337" customWidth="1"/>
    <col min="12798" max="12798" width="91.75" style="337" customWidth="1"/>
    <col min="12799" max="12799" width="1.25" style="337" customWidth="1"/>
    <col min="12800" max="13052" width="9" style="337" customWidth="1"/>
    <col min="13053" max="13053" width="1.25" style="337" customWidth="1"/>
    <col min="13054" max="13054" width="91.75" style="337" customWidth="1"/>
    <col min="13055" max="13055" width="1.25" style="337" customWidth="1"/>
    <col min="13056" max="13308" width="9" style="337" customWidth="1"/>
    <col min="13309" max="13309" width="1.25" style="337" customWidth="1"/>
    <col min="13310" max="13310" width="91.75" style="337" customWidth="1"/>
    <col min="13311" max="13311" width="1.25" style="337" customWidth="1"/>
    <col min="13312" max="13564" width="9" style="337" customWidth="1"/>
    <col min="13565" max="13565" width="1.25" style="337" customWidth="1"/>
    <col min="13566" max="13566" width="91.75" style="337" customWidth="1"/>
    <col min="13567" max="13567" width="1.25" style="337" customWidth="1"/>
    <col min="13568" max="13820" width="9" style="337" customWidth="1"/>
    <col min="13821" max="13821" width="1.25" style="337" customWidth="1"/>
    <col min="13822" max="13822" width="91.75" style="337" customWidth="1"/>
    <col min="13823" max="13823" width="1.25" style="337" customWidth="1"/>
    <col min="13824" max="14076" width="9" style="337" customWidth="1"/>
    <col min="14077" max="14077" width="1.25" style="337" customWidth="1"/>
    <col min="14078" max="14078" width="91.75" style="337" customWidth="1"/>
    <col min="14079" max="14079" width="1.25" style="337" customWidth="1"/>
    <col min="14080" max="14332" width="9" style="337" customWidth="1"/>
    <col min="14333" max="14333" width="1.25" style="337" customWidth="1"/>
    <col min="14334" max="14334" width="91.75" style="337" customWidth="1"/>
    <col min="14335" max="14335" width="1.25" style="337" customWidth="1"/>
    <col min="14336" max="14588" width="9" style="337" customWidth="1"/>
    <col min="14589" max="14589" width="1.25" style="337" customWidth="1"/>
    <col min="14590" max="14590" width="91.75" style="337" customWidth="1"/>
    <col min="14591" max="14591" width="1.25" style="337" customWidth="1"/>
    <col min="14592" max="14844" width="9" style="337" customWidth="1"/>
    <col min="14845" max="14845" width="1.25" style="337" customWidth="1"/>
    <col min="14846" max="14846" width="91.75" style="337" customWidth="1"/>
    <col min="14847" max="14847" width="1.25" style="337" customWidth="1"/>
    <col min="14848" max="15100" width="9" style="337" customWidth="1"/>
    <col min="15101" max="15101" width="1.25" style="337" customWidth="1"/>
    <col min="15102" max="15102" width="91.75" style="337" customWidth="1"/>
    <col min="15103" max="15103" width="1.25" style="337" customWidth="1"/>
    <col min="15104" max="15356" width="9" style="337" customWidth="1"/>
    <col min="15357" max="15357" width="1.25" style="337" customWidth="1"/>
    <col min="15358" max="15358" width="91.75" style="337" customWidth="1"/>
    <col min="15359" max="15359" width="1.25" style="337" customWidth="1"/>
    <col min="15360" max="15612" width="9" style="337" customWidth="1"/>
    <col min="15613" max="15613" width="1.25" style="337" customWidth="1"/>
    <col min="15614" max="15614" width="91.75" style="337" customWidth="1"/>
    <col min="15615" max="15615" width="1.25" style="337" customWidth="1"/>
    <col min="15616" max="15868" width="9" style="337" customWidth="1"/>
    <col min="15869" max="15869" width="1.25" style="337" customWidth="1"/>
    <col min="15870" max="15870" width="91.75" style="337" customWidth="1"/>
    <col min="15871" max="15871" width="1.25" style="337" customWidth="1"/>
    <col min="15872" max="16124" width="9" style="337" customWidth="1"/>
    <col min="16125" max="16125" width="1.25" style="337" customWidth="1"/>
    <col min="16126" max="16126" width="91.75" style="337" customWidth="1"/>
    <col min="16127" max="16127" width="1.25" style="337" customWidth="1"/>
    <col min="16128" max="16384" width="9" style="337" customWidth="1"/>
  </cols>
  <sheetData>
    <row r="1" spans="1:17" ht="14.25">
      <c r="A1" s="2" t="s">
        <v>216</v>
      </c>
    </row>
    <row r="2" spans="1:17" ht="8.25" customHeight="1">
      <c r="A2" s="1080"/>
    </row>
    <row r="3" spans="1:17" ht="7.5" customHeight="1">
      <c r="A3" s="1081"/>
    </row>
    <row r="4" spans="1:17" ht="17.25">
      <c r="A4" s="1082"/>
      <c r="B4" s="1066" t="s">
        <v>438</v>
      </c>
      <c r="C4" s="1066"/>
      <c r="D4" s="1066"/>
      <c r="E4" s="1066"/>
      <c r="F4" s="1066"/>
      <c r="G4" s="1066"/>
      <c r="H4" s="1066"/>
      <c r="I4" s="1066"/>
      <c r="J4" s="1066"/>
      <c r="K4" s="1066"/>
      <c r="L4" s="1066"/>
      <c r="M4" s="1066"/>
      <c r="N4" s="1066"/>
      <c r="O4" s="1066"/>
      <c r="P4" s="1066"/>
      <c r="Q4" s="1066"/>
    </row>
    <row r="5" spans="1:17" ht="17.25">
      <c r="A5" s="1082"/>
      <c r="B5" s="1082"/>
      <c r="C5" s="1089"/>
      <c r="D5" s="1089"/>
      <c r="E5" s="1089"/>
      <c r="F5" s="1089"/>
      <c r="G5" s="1089"/>
      <c r="H5" s="1089"/>
      <c r="I5" s="1082"/>
      <c r="J5" s="1082"/>
      <c r="K5" s="1082"/>
      <c r="L5" s="1082"/>
      <c r="M5" s="1082"/>
      <c r="N5" s="1082"/>
      <c r="O5" s="1082"/>
    </row>
    <row r="6" spans="1:17" ht="14.25">
      <c r="A6" s="1083" t="s">
        <v>21</v>
      </c>
      <c r="G6" s="1087"/>
      <c r="H6" s="1087"/>
      <c r="I6" s="1087"/>
      <c r="M6" s="1103" t="s">
        <v>25</v>
      </c>
      <c r="N6" s="1103"/>
      <c r="O6" s="1103"/>
      <c r="P6" s="1103"/>
      <c r="Q6" s="1103"/>
    </row>
    <row r="7" spans="1:17">
      <c r="A7" s="1081"/>
    </row>
    <row r="8" spans="1:17" ht="14.25">
      <c r="A8" s="1081"/>
      <c r="B8" s="1085"/>
    </row>
    <row r="9" spans="1:17" ht="14.25">
      <c r="A9" s="1084"/>
      <c r="B9" s="1085" t="s">
        <v>411</v>
      </c>
      <c r="G9" s="1087"/>
      <c r="H9" s="1087"/>
      <c r="I9" s="1087"/>
    </row>
    <row r="10" spans="1:17" ht="14.25">
      <c r="A10" s="1085"/>
      <c r="B10" s="1085"/>
      <c r="I10" s="1084"/>
    </row>
    <row r="11" spans="1:17" ht="14.25">
      <c r="A11" s="1085"/>
      <c r="B11" s="1085"/>
      <c r="E11" s="1065"/>
      <c r="K11" s="1065" t="s">
        <v>261</v>
      </c>
      <c r="L11" s="1065"/>
    </row>
    <row r="12" spans="1:17" ht="14.25">
      <c r="A12" s="1085"/>
      <c r="B12" s="1085"/>
      <c r="F12" s="1065"/>
      <c r="G12" s="1087"/>
      <c r="H12" s="1087"/>
      <c r="I12" s="1065" t="s">
        <v>158</v>
      </c>
      <c r="J12" s="1065"/>
    </row>
    <row r="13" spans="1:17" ht="14.25">
      <c r="A13" s="1085"/>
      <c r="B13" s="1085"/>
      <c r="F13" s="1065"/>
      <c r="K13" s="1065" t="s">
        <v>265</v>
      </c>
      <c r="L13" s="1065"/>
    </row>
    <row r="14" spans="1:17" ht="14.25">
      <c r="A14" s="1086"/>
      <c r="B14" s="1086"/>
      <c r="C14" s="1086"/>
      <c r="D14" s="1086"/>
      <c r="E14" s="1086"/>
      <c r="F14" s="1065"/>
      <c r="G14" s="1068"/>
      <c r="H14" s="1068"/>
    </row>
    <row r="15" spans="1:17" ht="14.25">
      <c r="A15" s="1085" t="s">
        <v>267</v>
      </c>
      <c r="E15" s="1065"/>
      <c r="F15" s="1065"/>
      <c r="K15" s="1065" t="s">
        <v>71</v>
      </c>
      <c r="L15" s="1065"/>
      <c r="Q15" s="1087" t="s">
        <v>245</v>
      </c>
    </row>
    <row r="16" spans="1:17" ht="14.25">
      <c r="A16" s="1085"/>
      <c r="F16" s="1065"/>
      <c r="G16" s="1090"/>
      <c r="H16" s="1090"/>
      <c r="I16" s="1087"/>
    </row>
    <row r="17" spans="1:17" ht="14.25">
      <c r="A17" s="1087"/>
      <c r="F17" s="1065"/>
    </row>
    <row r="18" spans="1:17" ht="23.25" customHeight="1">
      <c r="B18" s="1091" t="s">
        <v>278</v>
      </c>
      <c r="C18" s="1092"/>
      <c r="D18" s="1092"/>
      <c r="E18" s="1092"/>
      <c r="F18" s="1092"/>
      <c r="G18" s="1092"/>
      <c r="H18" s="1092"/>
      <c r="I18" s="1092"/>
      <c r="J18" s="1092"/>
      <c r="K18" s="1092"/>
      <c r="L18" s="1092"/>
      <c r="M18" s="1092"/>
      <c r="N18" s="1092"/>
      <c r="O18" s="1092"/>
      <c r="P18" s="1092"/>
      <c r="Q18" s="1092"/>
    </row>
    <row r="19" spans="1:17" ht="23.25" customHeight="1">
      <c r="B19" s="1092"/>
      <c r="C19" s="1092"/>
      <c r="D19" s="1092"/>
      <c r="E19" s="1092"/>
      <c r="F19" s="1092"/>
      <c r="G19" s="1092"/>
      <c r="H19" s="1092"/>
      <c r="I19" s="1092"/>
      <c r="J19" s="1092"/>
      <c r="K19" s="1092"/>
      <c r="L19" s="1092"/>
      <c r="M19" s="1092"/>
      <c r="N19" s="1092"/>
      <c r="O19" s="1092"/>
      <c r="P19" s="1092"/>
      <c r="Q19" s="1092"/>
    </row>
    <row r="20" spans="1:17" ht="23.25" customHeight="1">
      <c r="B20" s="1093"/>
      <c r="C20" s="1093"/>
      <c r="D20" s="1093"/>
      <c r="E20" s="1093"/>
      <c r="F20" s="1093"/>
      <c r="G20" s="1093"/>
      <c r="H20" s="1093"/>
      <c r="I20" s="1093"/>
      <c r="J20" s="1093"/>
      <c r="K20" s="1093"/>
      <c r="L20" s="1093"/>
      <c r="M20" s="1093"/>
      <c r="N20" s="1093"/>
      <c r="O20" s="1093"/>
      <c r="P20" s="1093"/>
      <c r="Q20" s="1093"/>
    </row>
    <row r="21" spans="1:17" ht="23.25" customHeight="1">
      <c r="B21" s="1094" t="s">
        <v>314</v>
      </c>
      <c r="C21" s="1094"/>
      <c r="D21" s="1094"/>
      <c r="E21" s="1094"/>
      <c r="F21" s="1094"/>
      <c r="G21" s="1094"/>
      <c r="H21" s="1094"/>
      <c r="I21" s="1094"/>
      <c r="J21" s="1094"/>
      <c r="K21" s="1094"/>
      <c r="L21" s="1094"/>
      <c r="M21" s="1094"/>
      <c r="N21" s="1094"/>
      <c r="O21" s="1094"/>
      <c r="P21" s="1094"/>
      <c r="Q21" s="1094"/>
    </row>
    <row r="22" spans="1:17" ht="23.25" customHeight="1">
      <c r="B22" s="1095" t="s">
        <v>444</v>
      </c>
      <c r="C22" s="1095"/>
      <c r="D22" s="1095"/>
      <c r="E22" s="1095"/>
      <c r="F22" s="1095"/>
      <c r="G22" s="1095"/>
      <c r="H22" s="1095"/>
      <c r="I22" s="1095"/>
      <c r="J22" s="1095"/>
      <c r="K22" s="1095"/>
      <c r="L22" s="1095"/>
      <c r="M22" s="1095"/>
      <c r="N22" s="1095"/>
      <c r="O22" s="1095"/>
      <c r="P22" s="1095"/>
      <c r="Q22" s="1095"/>
    </row>
    <row r="23" spans="1:17" ht="23.25" customHeight="1">
      <c r="B23" s="1095"/>
      <c r="C23" s="1095"/>
      <c r="D23" s="1095"/>
      <c r="E23" s="1095"/>
      <c r="F23" s="1095"/>
      <c r="G23" s="1095"/>
      <c r="H23" s="1095"/>
      <c r="I23" s="1095"/>
      <c r="J23" s="1095"/>
      <c r="K23" s="1095"/>
      <c r="L23" s="1095"/>
      <c r="M23" s="1095"/>
      <c r="N23" s="1095"/>
      <c r="O23" s="1095"/>
      <c r="P23" s="1095"/>
      <c r="Q23" s="1095"/>
    </row>
    <row r="24" spans="1:17" ht="23.25" customHeight="1">
      <c r="B24" s="1095"/>
      <c r="C24" s="1095"/>
      <c r="D24" s="1095"/>
      <c r="E24" s="1095"/>
      <c r="F24" s="1095"/>
      <c r="G24" s="1095"/>
      <c r="H24" s="1095"/>
      <c r="I24" s="1095"/>
      <c r="J24" s="1095"/>
      <c r="K24" s="1095"/>
      <c r="L24" s="1095"/>
      <c r="M24" s="1095"/>
      <c r="N24" s="1095"/>
      <c r="O24" s="1095"/>
      <c r="P24" s="1095"/>
      <c r="Q24" s="1095"/>
    </row>
    <row r="25" spans="1:17" ht="23.25" customHeight="1">
      <c r="B25" s="1095"/>
      <c r="C25" s="1095"/>
      <c r="D25" s="1095"/>
      <c r="E25" s="1095"/>
      <c r="F25" s="1095"/>
      <c r="G25" s="1095"/>
      <c r="H25" s="1095"/>
      <c r="I25" s="1095"/>
      <c r="J25" s="1095"/>
      <c r="K25" s="1095"/>
      <c r="L25" s="1095"/>
      <c r="M25" s="1095"/>
      <c r="N25" s="1095"/>
      <c r="O25" s="1095"/>
      <c r="P25" s="1095"/>
      <c r="Q25" s="1095"/>
    </row>
    <row r="26" spans="1:17" ht="23.25" customHeight="1">
      <c r="B26" s="1095"/>
      <c r="C26" s="1095"/>
      <c r="D26" s="1095"/>
      <c r="E26" s="1095"/>
      <c r="F26" s="1095"/>
      <c r="G26" s="1095"/>
      <c r="H26" s="1095"/>
      <c r="I26" s="1095"/>
      <c r="J26" s="1095"/>
      <c r="K26" s="1095"/>
      <c r="L26" s="1095"/>
      <c r="M26" s="1095"/>
      <c r="N26" s="1095"/>
      <c r="O26" s="1095"/>
      <c r="P26" s="1095"/>
      <c r="Q26" s="1095"/>
    </row>
    <row r="27" spans="1:17" ht="23.25" customHeight="1">
      <c r="B27" s="1095"/>
      <c r="C27" s="1095"/>
      <c r="D27" s="1095"/>
      <c r="E27" s="1095"/>
      <c r="F27" s="1095"/>
      <c r="G27" s="1095"/>
      <c r="H27" s="1095"/>
      <c r="I27" s="1095"/>
      <c r="J27" s="1095"/>
      <c r="K27" s="1095"/>
      <c r="L27" s="1095"/>
      <c r="M27" s="1095"/>
      <c r="N27" s="1095"/>
      <c r="O27" s="1095"/>
      <c r="P27" s="1095"/>
      <c r="Q27" s="1095"/>
    </row>
    <row r="28" spans="1:17" ht="23.25" customHeight="1">
      <c r="B28" s="1095"/>
      <c r="C28" s="1095"/>
      <c r="D28" s="1095"/>
      <c r="E28" s="1095"/>
      <c r="F28" s="1095"/>
      <c r="G28" s="1095"/>
      <c r="H28" s="1095"/>
      <c r="I28" s="1095"/>
      <c r="J28" s="1095"/>
      <c r="K28" s="1095"/>
      <c r="L28" s="1095"/>
      <c r="M28" s="1095"/>
      <c r="N28" s="1095"/>
      <c r="O28" s="1095"/>
      <c r="P28" s="1095"/>
      <c r="Q28" s="1095"/>
    </row>
    <row r="29" spans="1:17" ht="23.25" customHeight="1">
      <c r="B29" s="1096"/>
      <c r="C29" s="1096"/>
      <c r="D29" s="1096"/>
      <c r="E29" s="1096"/>
      <c r="F29" s="1096"/>
      <c r="G29" s="1096"/>
      <c r="H29" s="1096"/>
      <c r="I29" s="1096"/>
      <c r="J29" s="1096"/>
      <c r="K29" s="1096"/>
      <c r="L29" s="1096"/>
      <c r="M29" s="1096"/>
      <c r="N29" s="1096"/>
      <c r="O29" s="1096"/>
      <c r="P29" s="1096"/>
      <c r="Q29" s="1096"/>
    </row>
    <row r="30" spans="1:17" ht="23.25" customHeight="1">
      <c r="B30" s="1096"/>
      <c r="C30" s="1096"/>
      <c r="D30" s="1096"/>
      <c r="E30" s="1096"/>
      <c r="F30" s="1096"/>
      <c r="G30" s="1096"/>
      <c r="H30" s="1096"/>
      <c r="I30" s="1096"/>
      <c r="J30" s="1096"/>
      <c r="K30" s="1096"/>
      <c r="L30" s="1096"/>
      <c r="M30" s="1096"/>
      <c r="N30" s="1096"/>
      <c r="O30" s="1096"/>
      <c r="P30" s="1096"/>
      <c r="Q30" s="1096"/>
    </row>
    <row r="31" spans="1:17" ht="23.25" customHeight="1">
      <c r="B31" s="1096"/>
      <c r="C31" s="1096"/>
      <c r="D31" s="1096"/>
      <c r="E31" s="1096"/>
      <c r="F31" s="1096"/>
      <c r="G31" s="1096"/>
      <c r="H31" s="1096"/>
      <c r="I31" s="1096"/>
      <c r="J31" s="1096"/>
      <c r="K31" s="1096"/>
      <c r="L31" s="1096"/>
      <c r="M31" s="1096"/>
      <c r="N31" s="1096"/>
      <c r="O31" s="1096"/>
      <c r="P31" s="1096"/>
      <c r="Q31" s="1096"/>
    </row>
    <row r="32" spans="1:17" ht="23.25" customHeight="1">
      <c r="B32" s="1096"/>
      <c r="C32" s="1096"/>
      <c r="D32" s="1096"/>
      <c r="E32" s="1096"/>
      <c r="F32" s="1096"/>
      <c r="G32" s="1096"/>
      <c r="H32" s="1096"/>
      <c r="I32" s="1096"/>
      <c r="J32" s="1096"/>
      <c r="K32" s="1096"/>
      <c r="L32" s="1096"/>
      <c r="M32" s="1096"/>
      <c r="N32" s="1096"/>
      <c r="O32" s="1096"/>
      <c r="P32" s="1096"/>
      <c r="Q32" s="1096"/>
    </row>
    <row r="33" spans="1:17" ht="23.25" customHeight="1">
      <c r="B33" s="1096"/>
      <c r="C33" s="1096"/>
      <c r="D33" s="1096"/>
      <c r="E33" s="1096"/>
      <c r="F33" s="1096"/>
      <c r="G33" s="1096"/>
      <c r="H33" s="1096"/>
      <c r="I33" s="1096"/>
      <c r="J33" s="1096"/>
      <c r="K33" s="1096"/>
      <c r="L33" s="1096"/>
      <c r="M33" s="1096"/>
      <c r="N33" s="1096"/>
      <c r="O33" s="1096"/>
      <c r="P33" s="1096"/>
      <c r="Q33" s="1096"/>
    </row>
    <row r="34" spans="1:17" ht="23.25" customHeight="1">
      <c r="B34" s="1095"/>
      <c r="C34" s="1095"/>
      <c r="D34" s="1095"/>
      <c r="E34" s="1095"/>
      <c r="F34" s="1095"/>
      <c r="G34" s="1095"/>
      <c r="H34" s="1095"/>
      <c r="I34" s="1095"/>
      <c r="J34" s="1095"/>
      <c r="K34" s="1095"/>
      <c r="L34" s="1095"/>
      <c r="M34" s="1095"/>
      <c r="N34" s="1095"/>
      <c r="O34" s="1095"/>
      <c r="P34" s="1095"/>
      <c r="Q34" s="1095"/>
    </row>
    <row r="35" spans="1:17" ht="23.25" customHeight="1">
      <c r="B35" s="1095"/>
      <c r="C35" s="1095"/>
      <c r="D35" s="1095"/>
      <c r="E35" s="1095"/>
      <c r="F35" s="1095"/>
      <c r="G35" s="1095"/>
      <c r="H35" s="1095"/>
      <c r="I35" s="1095"/>
      <c r="J35" s="1095"/>
      <c r="K35" s="1095"/>
      <c r="L35" s="1095"/>
      <c r="M35" s="1095"/>
      <c r="N35" s="1095"/>
      <c r="O35" s="1095"/>
      <c r="P35" s="1095"/>
      <c r="Q35" s="1095"/>
    </row>
    <row r="36" spans="1:17" ht="23.25" customHeight="1">
      <c r="A36" s="337" t="s">
        <v>253</v>
      </c>
      <c r="B36" s="1095"/>
      <c r="C36" s="1095"/>
      <c r="D36" s="1095"/>
      <c r="E36" s="1095"/>
      <c r="F36" s="1095"/>
      <c r="G36" s="1095"/>
      <c r="H36" s="1095"/>
      <c r="I36" s="1095"/>
      <c r="J36" s="1095"/>
      <c r="K36" s="1095"/>
      <c r="L36" s="1095"/>
      <c r="M36" s="1095"/>
      <c r="N36" s="1095"/>
      <c r="O36" s="1095"/>
      <c r="P36" s="1095"/>
      <c r="Q36" s="1095"/>
    </row>
    <row r="37" spans="1:17" ht="23.25" customHeight="1">
      <c r="B37" s="1095"/>
      <c r="C37" s="1095"/>
      <c r="D37" s="1095"/>
      <c r="E37" s="1095"/>
      <c r="F37" s="1095"/>
      <c r="G37" s="1095"/>
      <c r="H37" s="1095"/>
      <c r="I37" s="1095"/>
      <c r="J37" s="1095"/>
      <c r="K37" s="1095"/>
      <c r="L37" s="1095"/>
      <c r="M37" s="1095"/>
      <c r="N37" s="1095"/>
      <c r="O37" s="1095"/>
      <c r="P37" s="1095"/>
      <c r="Q37" s="1095"/>
    </row>
    <row r="38" spans="1:17" ht="23.25" customHeight="1">
      <c r="B38" s="1095"/>
      <c r="C38" s="1095"/>
      <c r="D38" s="1095"/>
      <c r="E38" s="1095"/>
      <c r="F38" s="1095"/>
      <c r="G38" s="1095"/>
      <c r="H38" s="1095"/>
      <c r="I38" s="1095"/>
      <c r="J38" s="1095"/>
      <c r="K38" s="1095"/>
      <c r="L38" s="1095"/>
      <c r="M38" s="1095"/>
      <c r="N38" s="1095"/>
      <c r="O38" s="1095"/>
      <c r="P38" s="1095"/>
      <c r="Q38" s="1095"/>
    </row>
    <row r="39" spans="1:17" ht="23.25" customHeight="1">
      <c r="B39" s="1095"/>
      <c r="C39" s="1095"/>
      <c r="D39" s="1095"/>
      <c r="E39" s="1095"/>
      <c r="F39" s="1095"/>
      <c r="G39" s="1095"/>
      <c r="H39" s="1095"/>
      <c r="I39" s="1095"/>
      <c r="J39" s="1095"/>
      <c r="K39" s="1095"/>
      <c r="L39" s="1095"/>
      <c r="M39" s="1095"/>
      <c r="N39" s="1095"/>
      <c r="O39" s="1095"/>
      <c r="P39" s="1095"/>
      <c r="Q39" s="1095"/>
    </row>
    <row r="40" spans="1:17" ht="23.25" customHeight="1">
      <c r="B40" s="1095"/>
      <c r="C40" s="1095"/>
      <c r="D40" s="1095"/>
      <c r="E40" s="1095"/>
      <c r="F40" s="1095"/>
      <c r="G40" s="1095"/>
      <c r="H40" s="1095"/>
      <c r="I40" s="1095"/>
      <c r="J40" s="1095"/>
      <c r="K40" s="1095"/>
      <c r="L40" s="1095"/>
      <c r="M40" s="1095"/>
      <c r="N40" s="1095"/>
      <c r="O40" s="1095"/>
      <c r="P40" s="1095"/>
      <c r="Q40" s="1095"/>
    </row>
    <row r="41" spans="1:17" ht="23.25" customHeight="1">
      <c r="B41" s="1095"/>
      <c r="C41" s="1095"/>
      <c r="D41" s="1095"/>
      <c r="E41" s="1095"/>
      <c r="F41" s="1095"/>
      <c r="G41" s="1095"/>
      <c r="H41" s="1095"/>
      <c r="I41" s="1095"/>
      <c r="J41" s="1095"/>
      <c r="K41" s="1095"/>
      <c r="L41" s="1095"/>
      <c r="M41" s="1095"/>
      <c r="N41" s="1095"/>
      <c r="O41" s="1095"/>
      <c r="P41" s="1095"/>
      <c r="Q41" s="1095"/>
    </row>
    <row r="42" spans="1:17" ht="23.25" customHeight="1">
      <c r="B42" s="1096"/>
      <c r="C42" s="1096"/>
      <c r="D42" s="1096"/>
      <c r="E42" s="1096"/>
      <c r="F42" s="1096"/>
      <c r="G42" s="1096"/>
      <c r="H42" s="1096"/>
      <c r="I42" s="1096"/>
      <c r="J42" s="1096"/>
      <c r="K42" s="1096"/>
      <c r="L42" s="1096"/>
      <c r="M42" s="1096"/>
      <c r="N42" s="1096"/>
      <c r="O42" s="1096"/>
      <c r="P42" s="1096"/>
      <c r="Q42" s="1096"/>
    </row>
    <row r="43" spans="1:17" ht="23.25" customHeight="1">
      <c r="B43" s="1095"/>
      <c r="C43" s="1095"/>
      <c r="D43" s="1095"/>
      <c r="E43" s="1095"/>
      <c r="F43" s="1095"/>
      <c r="G43" s="1095"/>
      <c r="H43" s="1095"/>
      <c r="I43" s="1095"/>
      <c r="J43" s="1095"/>
      <c r="K43" s="1095"/>
      <c r="L43" s="1095"/>
      <c r="M43" s="1095"/>
      <c r="N43" s="1095"/>
      <c r="O43" s="1095"/>
      <c r="P43" s="1095"/>
      <c r="Q43" s="1095"/>
    </row>
    <row r="44" spans="1:17" ht="14.25">
      <c r="A44" s="2" t="s">
        <v>216</v>
      </c>
    </row>
    <row r="45" spans="1:17" ht="14.25">
      <c r="A45" s="2"/>
    </row>
    <row r="46" spans="1:17" ht="36" customHeight="1">
      <c r="B46" s="1069" t="s">
        <v>60</v>
      </c>
      <c r="C46" s="1069"/>
      <c r="D46" s="1069"/>
      <c r="E46" s="1069"/>
      <c r="F46" s="1069"/>
      <c r="G46" s="1069"/>
      <c r="H46" s="1069"/>
      <c r="I46" s="1069"/>
      <c r="J46" s="1069"/>
      <c r="K46" s="1100" t="s">
        <v>134</v>
      </c>
      <c r="L46" s="1102"/>
      <c r="M46" s="1104"/>
      <c r="N46" s="1106"/>
      <c r="O46" s="1106"/>
      <c r="P46" s="1106"/>
      <c r="Q46" s="1107"/>
    </row>
    <row r="47" spans="1:17" ht="36" customHeight="1">
      <c r="B47" s="1069" t="s">
        <v>340</v>
      </c>
      <c r="C47" s="1069"/>
      <c r="D47" s="1069"/>
      <c r="E47" s="1069"/>
      <c r="F47" s="1069"/>
      <c r="G47" s="1069"/>
      <c r="H47" s="1069"/>
      <c r="I47" s="1069"/>
      <c r="J47" s="1069"/>
      <c r="K47" s="1101"/>
      <c r="L47" s="1101"/>
      <c r="M47" s="1101"/>
      <c r="N47" s="1101"/>
      <c r="O47" s="1101"/>
      <c r="P47" s="1101"/>
      <c r="Q47" s="1101"/>
    </row>
    <row r="48" spans="1:17" ht="25.5" customHeight="1">
      <c r="B48" s="1097" t="s">
        <v>441</v>
      </c>
      <c r="C48" s="1099"/>
      <c r="D48" s="1099"/>
      <c r="E48" s="1099"/>
      <c r="F48" s="1099"/>
      <c r="G48" s="1099"/>
      <c r="H48" s="1099"/>
      <c r="I48" s="1099"/>
      <c r="J48" s="1099"/>
      <c r="K48" s="1099"/>
      <c r="L48" s="1099"/>
      <c r="M48" s="1099"/>
      <c r="N48" s="1099"/>
      <c r="O48" s="1099"/>
      <c r="P48" s="1099"/>
      <c r="Q48" s="1108"/>
    </row>
    <row r="49" spans="2:17" ht="30" customHeight="1">
      <c r="B49" s="1098" t="s">
        <v>443</v>
      </c>
      <c r="C49" s="1098"/>
      <c r="D49" s="1098"/>
      <c r="E49" s="1098" t="s">
        <v>439</v>
      </c>
      <c r="F49" s="1098"/>
      <c r="G49" s="1098"/>
      <c r="H49" s="1098" t="s">
        <v>301</v>
      </c>
      <c r="I49" s="1098"/>
      <c r="J49" s="1098"/>
      <c r="K49" s="1098" t="s">
        <v>381</v>
      </c>
      <c r="L49" s="1098"/>
      <c r="M49" s="1098" t="s">
        <v>207</v>
      </c>
      <c r="N49" s="1098" t="s">
        <v>353</v>
      </c>
      <c r="O49" s="1098"/>
      <c r="P49" s="1098" t="s">
        <v>440</v>
      </c>
      <c r="Q49" s="1098"/>
    </row>
    <row r="50" spans="2:17" ht="30" customHeight="1">
      <c r="B50" s="1069"/>
      <c r="C50" s="1069"/>
      <c r="D50" s="1069"/>
      <c r="E50" s="1069"/>
      <c r="F50" s="1069"/>
      <c r="G50" s="1069"/>
      <c r="H50" s="1069"/>
      <c r="I50" s="1069"/>
      <c r="J50" s="1069"/>
      <c r="K50" s="1069"/>
      <c r="L50" s="1069"/>
      <c r="M50" s="1105"/>
      <c r="N50" s="1069"/>
      <c r="O50" s="1069"/>
      <c r="P50" s="1069"/>
      <c r="Q50" s="1069"/>
    </row>
    <row r="51" spans="2:17" ht="30" customHeight="1">
      <c r="B51" s="1069"/>
      <c r="C51" s="1069"/>
      <c r="D51" s="1069"/>
      <c r="E51" s="1069"/>
      <c r="F51" s="1069"/>
      <c r="G51" s="1069"/>
      <c r="H51" s="1069"/>
      <c r="I51" s="1069"/>
      <c r="J51" s="1069"/>
      <c r="K51" s="1069"/>
      <c r="L51" s="1069"/>
      <c r="M51" s="1105"/>
      <c r="N51" s="1069"/>
      <c r="O51" s="1069"/>
      <c r="P51" s="1069"/>
      <c r="Q51" s="1069"/>
    </row>
    <row r="52" spans="2:17" ht="30" customHeight="1">
      <c r="B52" s="1069"/>
      <c r="C52" s="1069"/>
      <c r="D52" s="1069"/>
      <c r="E52" s="1069"/>
      <c r="F52" s="1069"/>
      <c r="G52" s="1069"/>
      <c r="H52" s="1069"/>
      <c r="I52" s="1069"/>
      <c r="J52" s="1069"/>
      <c r="K52" s="1069"/>
      <c r="L52" s="1069"/>
      <c r="M52" s="1105"/>
      <c r="N52" s="1069"/>
      <c r="O52" s="1069"/>
      <c r="P52" s="1069"/>
      <c r="Q52" s="1069"/>
    </row>
    <row r="53" spans="2:17" ht="30" customHeight="1">
      <c r="B53" s="1069"/>
      <c r="C53" s="1069"/>
      <c r="D53" s="1069"/>
      <c r="E53" s="1069"/>
      <c r="F53" s="1069"/>
      <c r="G53" s="1069"/>
      <c r="H53" s="1069"/>
      <c r="I53" s="1069"/>
      <c r="J53" s="1069"/>
      <c r="K53" s="1069"/>
      <c r="L53" s="1069"/>
      <c r="M53" s="1105"/>
      <c r="N53" s="1069"/>
      <c r="O53" s="1069"/>
      <c r="P53" s="1069"/>
      <c r="Q53" s="1069"/>
    </row>
    <row r="54" spans="2:17" ht="30" customHeight="1">
      <c r="B54" s="1069"/>
      <c r="C54" s="1069"/>
      <c r="D54" s="1069"/>
      <c r="E54" s="1069"/>
      <c r="F54" s="1069"/>
      <c r="G54" s="1069"/>
      <c r="H54" s="1069"/>
      <c r="I54" s="1069"/>
      <c r="J54" s="1069"/>
      <c r="K54" s="1069"/>
      <c r="L54" s="1069"/>
      <c r="M54" s="1105"/>
      <c r="N54" s="1069"/>
      <c r="O54" s="1069"/>
      <c r="P54" s="1069"/>
      <c r="Q54" s="1069"/>
    </row>
    <row r="55" spans="2:17" ht="30" customHeight="1">
      <c r="B55" s="1069"/>
      <c r="C55" s="1069"/>
      <c r="D55" s="1069"/>
      <c r="E55" s="1069"/>
      <c r="F55" s="1069"/>
      <c r="G55" s="1069"/>
      <c r="H55" s="1069"/>
      <c r="I55" s="1069"/>
      <c r="J55" s="1069"/>
      <c r="K55" s="1069"/>
      <c r="L55" s="1069"/>
      <c r="M55" s="1105"/>
      <c r="N55" s="1069"/>
      <c r="O55" s="1069"/>
      <c r="P55" s="1069"/>
      <c r="Q55" s="1069"/>
    </row>
    <row r="56" spans="2:17" ht="30" customHeight="1">
      <c r="B56" s="1069"/>
      <c r="C56" s="1069"/>
      <c r="D56" s="1069"/>
      <c r="E56" s="1069"/>
      <c r="F56" s="1069"/>
      <c r="G56" s="1069"/>
      <c r="H56" s="1069"/>
      <c r="I56" s="1069"/>
      <c r="J56" s="1069"/>
      <c r="K56" s="1069"/>
      <c r="L56" s="1069"/>
      <c r="M56" s="1105"/>
      <c r="N56" s="1069"/>
      <c r="O56" s="1069"/>
      <c r="P56" s="1069"/>
      <c r="Q56" s="1069"/>
    </row>
    <row r="57" spans="2:17" ht="30" customHeight="1">
      <c r="B57" s="1069"/>
      <c r="C57" s="1069"/>
      <c r="D57" s="1069"/>
      <c r="E57" s="1069"/>
      <c r="F57" s="1069"/>
      <c r="G57" s="1069"/>
      <c r="H57" s="1069"/>
      <c r="I57" s="1069"/>
      <c r="J57" s="1069"/>
      <c r="K57" s="1069"/>
      <c r="L57" s="1069"/>
      <c r="M57" s="1105"/>
      <c r="N57" s="1069"/>
      <c r="O57" s="1069"/>
      <c r="P57" s="1069"/>
      <c r="Q57" s="1069"/>
    </row>
    <row r="58" spans="2:17" ht="30" customHeight="1">
      <c r="B58" s="1069"/>
      <c r="C58" s="1069"/>
      <c r="D58" s="1069"/>
      <c r="E58" s="1069"/>
      <c r="F58" s="1069"/>
      <c r="G58" s="1069"/>
      <c r="H58" s="1069"/>
      <c r="I58" s="1069"/>
      <c r="J58" s="1069"/>
      <c r="K58" s="1069"/>
      <c r="L58" s="1069"/>
      <c r="M58" s="1105"/>
      <c r="N58" s="1069"/>
      <c r="O58" s="1069"/>
      <c r="P58" s="1069"/>
      <c r="Q58" s="1069"/>
    </row>
    <row r="59" spans="2:17" ht="30" customHeight="1">
      <c r="B59" s="1069"/>
      <c r="C59" s="1069"/>
      <c r="D59" s="1069"/>
      <c r="E59" s="1069"/>
      <c r="F59" s="1069"/>
      <c r="G59" s="1069"/>
      <c r="H59" s="1069"/>
      <c r="I59" s="1069"/>
      <c r="J59" s="1069"/>
      <c r="K59" s="1069"/>
      <c r="L59" s="1069"/>
      <c r="M59" s="1105"/>
      <c r="N59" s="1069"/>
      <c r="O59" s="1069"/>
      <c r="P59" s="1069"/>
      <c r="Q59" s="1069"/>
    </row>
    <row r="60" spans="2:17" ht="30" customHeight="1">
      <c r="B60" s="1069"/>
      <c r="C60" s="1069"/>
      <c r="D60" s="1069"/>
      <c r="E60" s="1069"/>
      <c r="F60" s="1069"/>
      <c r="G60" s="1069"/>
      <c r="H60" s="1069"/>
      <c r="I60" s="1069"/>
      <c r="J60" s="1069"/>
      <c r="K60" s="1069"/>
      <c r="L60" s="1069"/>
      <c r="M60" s="1105"/>
      <c r="N60" s="1069"/>
      <c r="O60" s="1069"/>
      <c r="P60" s="1069"/>
      <c r="Q60" s="1069"/>
    </row>
    <row r="61" spans="2:17" ht="30" customHeight="1">
      <c r="B61" s="1069"/>
      <c r="C61" s="1069"/>
      <c r="D61" s="1069"/>
      <c r="E61" s="1069"/>
      <c r="F61" s="1069"/>
      <c r="G61" s="1069"/>
      <c r="H61" s="1069"/>
      <c r="I61" s="1069"/>
      <c r="J61" s="1069"/>
      <c r="K61" s="1069"/>
      <c r="L61" s="1069"/>
      <c r="M61" s="1105"/>
      <c r="N61" s="1069"/>
      <c r="O61" s="1069"/>
      <c r="P61" s="1069"/>
      <c r="Q61" s="1069"/>
    </row>
    <row r="62" spans="2:17" ht="30" customHeight="1">
      <c r="B62" s="1069"/>
      <c r="C62" s="1069"/>
      <c r="D62" s="1069"/>
      <c r="E62" s="1069"/>
      <c r="F62" s="1069"/>
      <c r="G62" s="1069"/>
      <c r="H62" s="1069"/>
      <c r="I62" s="1069"/>
      <c r="J62" s="1069"/>
      <c r="K62" s="1069"/>
      <c r="L62" s="1069"/>
      <c r="M62" s="1105"/>
      <c r="N62" s="1069"/>
      <c r="O62" s="1069"/>
      <c r="P62" s="1069"/>
      <c r="Q62" s="1069"/>
    </row>
    <row r="63" spans="2:17" ht="30" customHeight="1">
      <c r="B63" s="1069"/>
      <c r="C63" s="1069"/>
      <c r="D63" s="1069"/>
      <c r="E63" s="1069"/>
      <c r="F63" s="1069"/>
      <c r="G63" s="1069"/>
      <c r="H63" s="1069"/>
      <c r="I63" s="1069"/>
      <c r="J63" s="1069"/>
      <c r="K63" s="1069"/>
      <c r="L63" s="1069"/>
      <c r="M63" s="1105"/>
      <c r="N63" s="1069"/>
      <c r="O63" s="1069"/>
      <c r="P63" s="1069"/>
      <c r="Q63" s="1069"/>
    </row>
    <row r="64" spans="2:17" ht="30" customHeight="1">
      <c r="B64" s="1069"/>
      <c r="C64" s="1069"/>
      <c r="D64" s="1069"/>
      <c r="E64" s="1069"/>
      <c r="F64" s="1069"/>
      <c r="G64" s="1069"/>
      <c r="H64" s="1069"/>
      <c r="I64" s="1069"/>
      <c r="J64" s="1069"/>
      <c r="K64" s="1069"/>
      <c r="L64" s="1069"/>
      <c r="M64" s="1105"/>
      <c r="N64" s="1069"/>
      <c r="O64" s="1069"/>
      <c r="P64" s="1069"/>
      <c r="Q64" s="1069"/>
    </row>
    <row r="65" spans="2:17" ht="30" customHeight="1">
      <c r="B65" s="1069"/>
      <c r="C65" s="1069"/>
      <c r="D65" s="1069"/>
      <c r="E65" s="1069"/>
      <c r="F65" s="1069"/>
      <c r="G65" s="1069"/>
      <c r="H65" s="1069"/>
      <c r="I65" s="1069"/>
      <c r="J65" s="1069"/>
      <c r="K65" s="1069"/>
      <c r="L65" s="1069"/>
      <c r="M65" s="1105"/>
      <c r="N65" s="1069"/>
      <c r="O65" s="1069"/>
      <c r="P65" s="1069"/>
      <c r="Q65" s="1069"/>
    </row>
    <row r="66" spans="2:17" ht="30" customHeight="1">
      <c r="B66" s="1069"/>
      <c r="C66" s="1069"/>
      <c r="D66" s="1069"/>
      <c r="E66" s="1069"/>
      <c r="F66" s="1069"/>
      <c r="G66" s="1069"/>
      <c r="H66" s="1069"/>
      <c r="I66" s="1069"/>
      <c r="J66" s="1069"/>
      <c r="K66" s="1069"/>
      <c r="L66" s="1069"/>
      <c r="M66" s="1105"/>
      <c r="N66" s="1069"/>
      <c r="O66" s="1069"/>
      <c r="P66" s="1069"/>
      <c r="Q66" s="1069"/>
    </row>
    <row r="67" spans="2:17" ht="30" customHeight="1">
      <c r="B67" s="1069"/>
      <c r="C67" s="1069"/>
      <c r="D67" s="1069"/>
      <c r="E67" s="1069"/>
      <c r="F67" s="1069"/>
      <c r="G67" s="1069"/>
      <c r="H67" s="1069"/>
      <c r="I67" s="1069"/>
      <c r="J67" s="1069"/>
      <c r="K67" s="1069"/>
      <c r="L67" s="1069"/>
      <c r="M67" s="1105"/>
      <c r="N67" s="1069"/>
      <c r="O67" s="1069"/>
      <c r="P67" s="1069"/>
      <c r="Q67" s="1069"/>
    </row>
    <row r="68" spans="2:17" ht="30" customHeight="1">
      <c r="B68" s="1069"/>
      <c r="C68" s="1069"/>
      <c r="D68" s="1069"/>
      <c r="E68" s="1069"/>
      <c r="F68" s="1069"/>
      <c r="G68" s="1069"/>
      <c r="H68" s="1069"/>
      <c r="I68" s="1069"/>
      <c r="J68" s="1069"/>
      <c r="K68" s="1069"/>
      <c r="L68" s="1069"/>
      <c r="M68" s="1105"/>
      <c r="N68" s="1069"/>
      <c r="O68" s="1069"/>
      <c r="P68" s="1069"/>
      <c r="Q68" s="1069"/>
    </row>
    <row r="69" spans="2:17" ht="30" customHeight="1">
      <c r="B69" s="1069"/>
      <c r="C69" s="1069"/>
      <c r="D69" s="1069"/>
      <c r="E69" s="1069"/>
      <c r="F69" s="1069"/>
      <c r="G69" s="1069"/>
      <c r="H69" s="1069"/>
      <c r="I69" s="1069"/>
      <c r="J69" s="1069"/>
      <c r="K69" s="1069"/>
      <c r="L69" s="1069"/>
      <c r="M69" s="1105"/>
      <c r="N69" s="1069"/>
      <c r="O69" s="1069"/>
      <c r="P69" s="1069"/>
      <c r="Q69" s="1069"/>
    </row>
    <row r="70" spans="2:17" ht="30" customHeight="1">
      <c r="B70" s="1069"/>
      <c r="C70" s="1069"/>
      <c r="D70" s="1069"/>
      <c r="E70" s="1069"/>
      <c r="F70" s="1069"/>
      <c r="G70" s="1069"/>
      <c r="H70" s="1069"/>
      <c r="I70" s="1069"/>
      <c r="J70" s="1069"/>
      <c r="K70" s="1069"/>
      <c r="L70" s="1069"/>
      <c r="M70" s="1105"/>
      <c r="N70" s="1069"/>
      <c r="O70" s="1069"/>
      <c r="P70" s="1069"/>
      <c r="Q70" s="1069"/>
    </row>
    <row r="71" spans="2:17" ht="30" customHeight="1">
      <c r="B71" s="1069"/>
      <c r="C71" s="1069"/>
      <c r="D71" s="1069"/>
      <c r="E71" s="1069"/>
      <c r="F71" s="1069"/>
      <c r="G71" s="1069"/>
      <c r="H71" s="1069"/>
      <c r="I71" s="1069"/>
      <c r="J71" s="1069"/>
      <c r="K71" s="1069"/>
      <c r="L71" s="1069"/>
      <c r="M71" s="1105"/>
      <c r="N71" s="1069"/>
      <c r="O71" s="1069"/>
      <c r="P71" s="1069"/>
      <c r="Q71" s="1069"/>
    </row>
  </sheetData>
  <mergeCells count="154">
    <mergeCell ref="B4:Q4"/>
    <mergeCell ref="G6:I6"/>
    <mergeCell ref="M6:Q6"/>
    <mergeCell ref="G9:I9"/>
    <mergeCell ref="G16:H16"/>
    <mergeCell ref="B21:Q21"/>
    <mergeCell ref="B46:D46"/>
    <mergeCell ref="E46:J46"/>
    <mergeCell ref="K46:L46"/>
    <mergeCell ref="M46:Q46"/>
    <mergeCell ref="B47:D47"/>
    <mergeCell ref="E47:J47"/>
    <mergeCell ref="K47:Q47"/>
    <mergeCell ref="B48:Q48"/>
    <mergeCell ref="B49:D49"/>
    <mergeCell ref="E49:G49"/>
    <mergeCell ref="H49:J49"/>
    <mergeCell ref="K49:L49"/>
    <mergeCell ref="N49:O49"/>
    <mergeCell ref="P49:Q49"/>
    <mergeCell ref="B50:D50"/>
    <mergeCell ref="E50:G50"/>
    <mergeCell ref="H50:J50"/>
    <mergeCell ref="K50:L50"/>
    <mergeCell ref="N50:O50"/>
    <mergeCell ref="P50:Q50"/>
    <mergeCell ref="B51:D51"/>
    <mergeCell ref="E51:G51"/>
    <mergeCell ref="H51:J51"/>
    <mergeCell ref="K51:L51"/>
    <mergeCell ref="N51:O51"/>
    <mergeCell ref="P51:Q51"/>
    <mergeCell ref="B52:D52"/>
    <mergeCell ref="E52:G52"/>
    <mergeCell ref="H52:J52"/>
    <mergeCell ref="K52:L52"/>
    <mergeCell ref="N52:O52"/>
    <mergeCell ref="P52:Q52"/>
    <mergeCell ref="B53:D53"/>
    <mergeCell ref="E53:G53"/>
    <mergeCell ref="H53:J53"/>
    <mergeCell ref="K53:L53"/>
    <mergeCell ref="N53:O53"/>
    <mergeCell ref="P53:Q53"/>
    <mergeCell ref="B54:D54"/>
    <mergeCell ref="E54:G54"/>
    <mergeCell ref="H54:J54"/>
    <mergeCell ref="K54:L54"/>
    <mergeCell ref="N54:O54"/>
    <mergeCell ref="P54:Q54"/>
    <mergeCell ref="B55:D55"/>
    <mergeCell ref="E55:G55"/>
    <mergeCell ref="H55:J55"/>
    <mergeCell ref="K55:L55"/>
    <mergeCell ref="N55:O55"/>
    <mergeCell ref="P55:Q55"/>
    <mergeCell ref="B56:D56"/>
    <mergeCell ref="E56:G56"/>
    <mergeCell ref="H56:J56"/>
    <mergeCell ref="K56:L56"/>
    <mergeCell ref="N56:O56"/>
    <mergeCell ref="P56:Q56"/>
    <mergeCell ref="B57:D57"/>
    <mergeCell ref="E57:G57"/>
    <mergeCell ref="H57:J57"/>
    <mergeCell ref="K57:L57"/>
    <mergeCell ref="N57:O57"/>
    <mergeCell ref="P57:Q57"/>
    <mergeCell ref="B58:D58"/>
    <mergeCell ref="E58:G58"/>
    <mergeCell ref="H58:J58"/>
    <mergeCell ref="K58:L58"/>
    <mergeCell ref="N58:O58"/>
    <mergeCell ref="P58:Q58"/>
    <mergeCell ref="B59:D59"/>
    <mergeCell ref="E59:G59"/>
    <mergeCell ref="H59:J59"/>
    <mergeCell ref="K59:L59"/>
    <mergeCell ref="N59:O59"/>
    <mergeCell ref="P59:Q59"/>
    <mergeCell ref="B60:D60"/>
    <mergeCell ref="E60:G60"/>
    <mergeCell ref="H60:J60"/>
    <mergeCell ref="K60:L60"/>
    <mergeCell ref="N60:O60"/>
    <mergeCell ref="P60:Q60"/>
    <mergeCell ref="B61:D61"/>
    <mergeCell ref="E61:G61"/>
    <mergeCell ref="H61:J61"/>
    <mergeCell ref="K61:L61"/>
    <mergeCell ref="N61:O61"/>
    <mergeCell ref="P61:Q61"/>
    <mergeCell ref="B62:D62"/>
    <mergeCell ref="E62:G62"/>
    <mergeCell ref="H62:J62"/>
    <mergeCell ref="K62:L62"/>
    <mergeCell ref="N62:O62"/>
    <mergeCell ref="P62:Q62"/>
    <mergeCell ref="B63:D63"/>
    <mergeCell ref="E63:G63"/>
    <mergeCell ref="H63:J63"/>
    <mergeCell ref="K63:L63"/>
    <mergeCell ref="N63:O63"/>
    <mergeCell ref="P63:Q63"/>
    <mergeCell ref="B64:D64"/>
    <mergeCell ref="E64:G64"/>
    <mergeCell ref="H64:J64"/>
    <mergeCell ref="K64:L64"/>
    <mergeCell ref="N64:O64"/>
    <mergeCell ref="P64:Q64"/>
    <mergeCell ref="B65:D65"/>
    <mergeCell ref="E65:G65"/>
    <mergeCell ref="H65:J65"/>
    <mergeCell ref="K65:L65"/>
    <mergeCell ref="N65:O65"/>
    <mergeCell ref="P65:Q65"/>
    <mergeCell ref="B66:D66"/>
    <mergeCell ref="E66:G66"/>
    <mergeCell ref="H66:J66"/>
    <mergeCell ref="K66:L66"/>
    <mergeCell ref="N66:O66"/>
    <mergeCell ref="P66:Q66"/>
    <mergeCell ref="B67:D67"/>
    <mergeCell ref="E67:G67"/>
    <mergeCell ref="H67:J67"/>
    <mergeCell ref="K67:L67"/>
    <mergeCell ref="N67:O67"/>
    <mergeCell ref="P67:Q67"/>
    <mergeCell ref="B68:D68"/>
    <mergeCell ref="E68:G68"/>
    <mergeCell ref="H68:J68"/>
    <mergeCell ref="K68:L68"/>
    <mergeCell ref="N68:O68"/>
    <mergeCell ref="P68:Q68"/>
    <mergeCell ref="B69:D69"/>
    <mergeCell ref="E69:G69"/>
    <mergeCell ref="H69:J69"/>
    <mergeCell ref="K69:L69"/>
    <mergeCell ref="N69:O69"/>
    <mergeCell ref="P69:Q69"/>
    <mergeCell ref="B70:D70"/>
    <mergeCell ref="E70:G70"/>
    <mergeCell ref="H70:J70"/>
    <mergeCell ref="K70:L70"/>
    <mergeCell ref="N70:O70"/>
    <mergeCell ref="P70:Q70"/>
    <mergeCell ref="B71:D71"/>
    <mergeCell ref="E71:G71"/>
    <mergeCell ref="H71:J71"/>
    <mergeCell ref="K71:L71"/>
    <mergeCell ref="N71:O71"/>
    <mergeCell ref="P71:Q71"/>
    <mergeCell ref="B18:Q19"/>
    <mergeCell ref="B22:Q43"/>
  </mergeCells>
  <phoneticPr fontId="3"/>
  <pageMargins left="0.70866141732283472" right="0.70866141732283472" top="0.74803149606299213" bottom="0.55118110236220474" header="0.31496062992125984" footer="0.31496062992125984"/>
  <pageSetup paperSize="9" scale="97" fitToWidth="1" fitToHeight="1" orientation="portrait" usePrinterDefaults="1" r:id="rId1"/>
  <rowBreaks count="1" manualBreakCount="1">
    <brk id="43"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N100"/>
  <sheetViews>
    <sheetView topLeftCell="A73" zoomScaleSheetLayoutView="100" workbookViewId="0">
      <selection activeCell="R24" sqref="R24"/>
    </sheetView>
  </sheetViews>
  <sheetFormatPr defaultRowHeight="13.5"/>
  <cols>
    <col min="1" max="1" width="3.625" style="46" customWidth="1"/>
    <col min="2" max="2" width="7.625" style="46" customWidth="1"/>
    <col min="3" max="4" width="3.625" style="46" customWidth="1"/>
    <col min="5" max="5" width="9.00390625" style="46" bestFit="1" customWidth="1"/>
    <col min="6" max="6" width="11.625" style="46" customWidth="1"/>
    <col min="7" max="7" width="8.625" style="46" customWidth="1"/>
    <col min="8" max="8" width="10.625" style="46" customWidth="1"/>
    <col min="9" max="10" width="7.625" style="46" customWidth="1"/>
    <col min="11" max="11" width="12.375" style="46" customWidth="1"/>
    <col min="12" max="12" width="10.50390625" style="46" customWidth="1"/>
    <col min="13" max="13" width="2.625" style="46" customWidth="1"/>
    <col min="14" max="256" width="9.00390625" style="46" bestFit="1" customWidth="1"/>
    <col min="257" max="271" width="5.625" style="46" customWidth="1"/>
    <col min="272" max="272" width="9" style="46" hidden="1" customWidth="1"/>
    <col min="273" max="274" width="5.625" style="46" customWidth="1"/>
    <col min="275" max="512" width="9" style="46" customWidth="1"/>
    <col min="513" max="527" width="5.625" style="46" customWidth="1"/>
    <col min="528" max="528" width="9" style="46" hidden="1" customWidth="1"/>
    <col min="529" max="530" width="5.625" style="46" customWidth="1"/>
    <col min="531" max="768" width="9" style="46" customWidth="1"/>
    <col min="769" max="783" width="5.625" style="46" customWidth="1"/>
    <col min="784" max="784" width="9" style="46" hidden="1" customWidth="1"/>
    <col min="785" max="786" width="5.625" style="46" customWidth="1"/>
    <col min="787" max="1024" width="9" style="46" customWidth="1"/>
    <col min="1025" max="1039" width="5.625" style="46" customWidth="1"/>
    <col min="1040" max="1040" width="9" style="46" hidden="1" customWidth="1"/>
    <col min="1041" max="1042" width="5.625" style="46" customWidth="1"/>
    <col min="1043" max="1280" width="9" style="46" customWidth="1"/>
    <col min="1281" max="1295" width="5.625" style="46" customWidth="1"/>
    <col min="1296" max="1296" width="9" style="46" hidden="1" customWidth="1"/>
    <col min="1297" max="1298" width="5.625" style="46" customWidth="1"/>
    <col min="1299" max="1536" width="9" style="46" customWidth="1"/>
    <col min="1537" max="1551" width="5.625" style="46" customWidth="1"/>
    <col min="1552" max="1552" width="9" style="46" hidden="1" customWidth="1"/>
    <col min="1553" max="1554" width="5.625" style="46" customWidth="1"/>
    <col min="1555" max="1792" width="9" style="46" customWidth="1"/>
    <col min="1793" max="1807" width="5.625" style="46" customWidth="1"/>
    <col min="1808" max="1808" width="9" style="46" hidden="1" customWidth="1"/>
    <col min="1809" max="1810" width="5.625" style="46" customWidth="1"/>
    <col min="1811" max="2048" width="9" style="46" customWidth="1"/>
    <col min="2049" max="2063" width="5.625" style="46" customWidth="1"/>
    <col min="2064" max="2064" width="9" style="46" hidden="1" customWidth="1"/>
    <col min="2065" max="2066" width="5.625" style="46" customWidth="1"/>
    <col min="2067" max="2304" width="9" style="46" customWidth="1"/>
    <col min="2305" max="2319" width="5.625" style="46" customWidth="1"/>
    <col min="2320" max="2320" width="9" style="46" hidden="1" customWidth="1"/>
    <col min="2321" max="2322" width="5.625" style="46" customWidth="1"/>
    <col min="2323" max="2560" width="9" style="46" customWidth="1"/>
    <col min="2561" max="2575" width="5.625" style="46" customWidth="1"/>
    <col min="2576" max="2576" width="9" style="46" hidden="1" customWidth="1"/>
    <col min="2577" max="2578" width="5.625" style="46" customWidth="1"/>
    <col min="2579" max="2816" width="9" style="46" customWidth="1"/>
    <col min="2817" max="2831" width="5.625" style="46" customWidth="1"/>
    <col min="2832" max="2832" width="9" style="46" hidden="1" customWidth="1"/>
    <col min="2833" max="2834" width="5.625" style="46" customWidth="1"/>
    <col min="2835" max="3072" width="9" style="46" customWidth="1"/>
    <col min="3073" max="3087" width="5.625" style="46" customWidth="1"/>
    <col min="3088" max="3088" width="9" style="46" hidden="1" customWidth="1"/>
    <col min="3089" max="3090" width="5.625" style="46" customWidth="1"/>
    <col min="3091" max="3328" width="9" style="46" customWidth="1"/>
    <col min="3329" max="3343" width="5.625" style="46" customWidth="1"/>
    <col min="3344" max="3344" width="9" style="46" hidden="1" customWidth="1"/>
    <col min="3345" max="3346" width="5.625" style="46" customWidth="1"/>
    <col min="3347" max="3584" width="9" style="46" customWidth="1"/>
    <col min="3585" max="3599" width="5.625" style="46" customWidth="1"/>
    <col min="3600" max="3600" width="9" style="46" hidden="1" customWidth="1"/>
    <col min="3601" max="3602" width="5.625" style="46" customWidth="1"/>
    <col min="3603" max="3840" width="9" style="46" customWidth="1"/>
    <col min="3841" max="3855" width="5.625" style="46" customWidth="1"/>
    <col min="3856" max="3856" width="9" style="46" hidden="1" customWidth="1"/>
    <col min="3857" max="3858" width="5.625" style="46" customWidth="1"/>
    <col min="3859" max="4096" width="9" style="46" customWidth="1"/>
    <col min="4097" max="4111" width="5.625" style="46" customWidth="1"/>
    <col min="4112" max="4112" width="9" style="46" hidden="1" customWidth="1"/>
    <col min="4113" max="4114" width="5.625" style="46" customWidth="1"/>
    <col min="4115" max="4352" width="9" style="46" customWidth="1"/>
    <col min="4353" max="4367" width="5.625" style="46" customWidth="1"/>
    <col min="4368" max="4368" width="9" style="46" hidden="1" customWidth="1"/>
    <col min="4369" max="4370" width="5.625" style="46" customWidth="1"/>
    <col min="4371" max="4608" width="9" style="46" customWidth="1"/>
    <col min="4609" max="4623" width="5.625" style="46" customWidth="1"/>
    <col min="4624" max="4624" width="9" style="46" hidden="1" customWidth="1"/>
    <col min="4625" max="4626" width="5.625" style="46" customWidth="1"/>
    <col min="4627" max="4864" width="9" style="46" customWidth="1"/>
    <col min="4865" max="4879" width="5.625" style="46" customWidth="1"/>
    <col min="4880" max="4880" width="9" style="46" hidden="1" customWidth="1"/>
    <col min="4881" max="4882" width="5.625" style="46" customWidth="1"/>
    <col min="4883" max="5120" width="9" style="46" customWidth="1"/>
    <col min="5121" max="5135" width="5.625" style="46" customWidth="1"/>
    <col min="5136" max="5136" width="9" style="46" hidden="1" customWidth="1"/>
    <col min="5137" max="5138" width="5.625" style="46" customWidth="1"/>
    <col min="5139" max="5376" width="9" style="46" customWidth="1"/>
    <col min="5377" max="5391" width="5.625" style="46" customWidth="1"/>
    <col min="5392" max="5392" width="9" style="46" hidden="1" customWidth="1"/>
    <col min="5393" max="5394" width="5.625" style="46" customWidth="1"/>
    <col min="5395" max="5632" width="9" style="46" customWidth="1"/>
    <col min="5633" max="5647" width="5.625" style="46" customWidth="1"/>
    <col min="5648" max="5648" width="9" style="46" hidden="1" customWidth="1"/>
    <col min="5649" max="5650" width="5.625" style="46" customWidth="1"/>
    <col min="5651" max="5888" width="9" style="46" customWidth="1"/>
    <col min="5889" max="5903" width="5.625" style="46" customWidth="1"/>
    <col min="5904" max="5904" width="9" style="46" hidden="1" customWidth="1"/>
    <col min="5905" max="5906" width="5.625" style="46" customWidth="1"/>
    <col min="5907" max="6144" width="9" style="46" customWidth="1"/>
    <col min="6145" max="6159" width="5.625" style="46" customWidth="1"/>
    <col min="6160" max="6160" width="9" style="46" hidden="1" customWidth="1"/>
    <col min="6161" max="6162" width="5.625" style="46" customWidth="1"/>
    <col min="6163" max="6400" width="9" style="46" customWidth="1"/>
    <col min="6401" max="6415" width="5.625" style="46" customWidth="1"/>
    <col min="6416" max="6416" width="9" style="46" hidden="1" customWidth="1"/>
    <col min="6417" max="6418" width="5.625" style="46" customWidth="1"/>
    <col min="6419" max="6656" width="9" style="46" customWidth="1"/>
    <col min="6657" max="6671" width="5.625" style="46" customWidth="1"/>
    <col min="6672" max="6672" width="9" style="46" hidden="1" customWidth="1"/>
    <col min="6673" max="6674" width="5.625" style="46" customWidth="1"/>
    <col min="6675" max="6912" width="9" style="46" customWidth="1"/>
    <col min="6913" max="6927" width="5.625" style="46" customWidth="1"/>
    <col min="6928" max="6928" width="9" style="46" hidden="1" customWidth="1"/>
    <col min="6929" max="6930" width="5.625" style="46" customWidth="1"/>
    <col min="6931" max="7168" width="9" style="46" customWidth="1"/>
    <col min="7169" max="7183" width="5.625" style="46" customWidth="1"/>
    <col min="7184" max="7184" width="9" style="46" hidden="1" customWidth="1"/>
    <col min="7185" max="7186" width="5.625" style="46" customWidth="1"/>
    <col min="7187" max="7424" width="9" style="46" customWidth="1"/>
    <col min="7425" max="7439" width="5.625" style="46" customWidth="1"/>
    <col min="7440" max="7440" width="9" style="46" hidden="1" customWidth="1"/>
    <col min="7441" max="7442" width="5.625" style="46" customWidth="1"/>
    <col min="7443" max="7680" width="9" style="46" customWidth="1"/>
    <col min="7681" max="7695" width="5.625" style="46" customWidth="1"/>
    <col min="7696" max="7696" width="9" style="46" hidden="1" customWidth="1"/>
    <col min="7697" max="7698" width="5.625" style="46" customWidth="1"/>
    <col min="7699" max="7936" width="9" style="46" customWidth="1"/>
    <col min="7937" max="7951" width="5.625" style="46" customWidth="1"/>
    <col min="7952" max="7952" width="9" style="46" hidden="1" customWidth="1"/>
    <col min="7953" max="7954" width="5.625" style="46" customWidth="1"/>
    <col min="7955" max="8192" width="9" style="46" customWidth="1"/>
    <col min="8193" max="8207" width="5.625" style="46" customWidth="1"/>
    <col min="8208" max="8208" width="9" style="46" hidden="1" customWidth="1"/>
    <col min="8209" max="8210" width="5.625" style="46" customWidth="1"/>
    <col min="8211" max="8448" width="9" style="46" customWidth="1"/>
    <col min="8449" max="8463" width="5.625" style="46" customWidth="1"/>
    <col min="8464" max="8464" width="9" style="46" hidden="1" customWidth="1"/>
    <col min="8465" max="8466" width="5.625" style="46" customWidth="1"/>
    <col min="8467" max="8704" width="9" style="46" customWidth="1"/>
    <col min="8705" max="8719" width="5.625" style="46" customWidth="1"/>
    <col min="8720" max="8720" width="9" style="46" hidden="1" customWidth="1"/>
    <col min="8721" max="8722" width="5.625" style="46" customWidth="1"/>
    <col min="8723" max="8960" width="9" style="46" customWidth="1"/>
    <col min="8961" max="8975" width="5.625" style="46" customWidth="1"/>
    <col min="8976" max="8976" width="9" style="46" hidden="1" customWidth="1"/>
    <col min="8977" max="8978" width="5.625" style="46" customWidth="1"/>
    <col min="8979" max="9216" width="9" style="46" customWidth="1"/>
    <col min="9217" max="9231" width="5.625" style="46" customWidth="1"/>
    <col min="9232" max="9232" width="9" style="46" hidden="1" customWidth="1"/>
    <col min="9233" max="9234" width="5.625" style="46" customWidth="1"/>
    <col min="9235" max="9472" width="9" style="46" customWidth="1"/>
    <col min="9473" max="9487" width="5.625" style="46" customWidth="1"/>
    <col min="9488" max="9488" width="9" style="46" hidden="1" customWidth="1"/>
    <col min="9489" max="9490" width="5.625" style="46" customWidth="1"/>
    <col min="9491" max="9728" width="9" style="46" customWidth="1"/>
    <col min="9729" max="9743" width="5.625" style="46" customWidth="1"/>
    <col min="9744" max="9744" width="9" style="46" hidden="1" customWidth="1"/>
    <col min="9745" max="9746" width="5.625" style="46" customWidth="1"/>
    <col min="9747" max="9984" width="9" style="46" customWidth="1"/>
    <col min="9985" max="9999" width="5.625" style="46" customWidth="1"/>
    <col min="10000" max="10000" width="9" style="46" hidden="1" customWidth="1"/>
    <col min="10001" max="10002" width="5.625" style="46" customWidth="1"/>
    <col min="10003" max="10240" width="9" style="46" customWidth="1"/>
    <col min="10241" max="10255" width="5.625" style="46" customWidth="1"/>
    <col min="10256" max="10256" width="9" style="46" hidden="1" customWidth="1"/>
    <col min="10257" max="10258" width="5.625" style="46" customWidth="1"/>
    <col min="10259" max="10496" width="9" style="46" customWidth="1"/>
    <col min="10497" max="10511" width="5.625" style="46" customWidth="1"/>
    <col min="10512" max="10512" width="9" style="46" hidden="1" customWidth="1"/>
    <col min="10513" max="10514" width="5.625" style="46" customWidth="1"/>
    <col min="10515" max="10752" width="9" style="46" customWidth="1"/>
    <col min="10753" max="10767" width="5.625" style="46" customWidth="1"/>
    <col min="10768" max="10768" width="9" style="46" hidden="1" customWidth="1"/>
    <col min="10769" max="10770" width="5.625" style="46" customWidth="1"/>
    <col min="10771" max="11008" width="9" style="46" customWidth="1"/>
    <col min="11009" max="11023" width="5.625" style="46" customWidth="1"/>
    <col min="11024" max="11024" width="9" style="46" hidden="1" customWidth="1"/>
    <col min="11025" max="11026" width="5.625" style="46" customWidth="1"/>
    <col min="11027" max="11264" width="9" style="46" customWidth="1"/>
    <col min="11265" max="11279" width="5.625" style="46" customWidth="1"/>
    <col min="11280" max="11280" width="9" style="46" hidden="1" customWidth="1"/>
    <col min="11281" max="11282" width="5.625" style="46" customWidth="1"/>
    <col min="11283" max="11520" width="9" style="46" customWidth="1"/>
    <col min="11521" max="11535" width="5.625" style="46" customWidth="1"/>
    <col min="11536" max="11536" width="9" style="46" hidden="1" customWidth="1"/>
    <col min="11537" max="11538" width="5.625" style="46" customWidth="1"/>
    <col min="11539" max="11776" width="9" style="46" customWidth="1"/>
    <col min="11777" max="11791" width="5.625" style="46" customWidth="1"/>
    <col min="11792" max="11792" width="9" style="46" hidden="1" customWidth="1"/>
    <col min="11793" max="11794" width="5.625" style="46" customWidth="1"/>
    <col min="11795" max="12032" width="9" style="46" customWidth="1"/>
    <col min="12033" max="12047" width="5.625" style="46" customWidth="1"/>
    <col min="12048" max="12048" width="9" style="46" hidden="1" customWidth="1"/>
    <col min="12049" max="12050" width="5.625" style="46" customWidth="1"/>
    <col min="12051" max="12288" width="9" style="46" customWidth="1"/>
    <col min="12289" max="12303" width="5.625" style="46" customWidth="1"/>
    <col min="12304" max="12304" width="9" style="46" hidden="1" customWidth="1"/>
    <col min="12305" max="12306" width="5.625" style="46" customWidth="1"/>
    <col min="12307" max="12544" width="9" style="46" customWidth="1"/>
    <col min="12545" max="12559" width="5.625" style="46" customWidth="1"/>
    <col min="12560" max="12560" width="9" style="46" hidden="1" customWidth="1"/>
    <col min="12561" max="12562" width="5.625" style="46" customWidth="1"/>
    <col min="12563" max="12800" width="9" style="46" customWidth="1"/>
    <col min="12801" max="12815" width="5.625" style="46" customWidth="1"/>
    <col min="12816" max="12816" width="9" style="46" hidden="1" customWidth="1"/>
    <col min="12817" max="12818" width="5.625" style="46" customWidth="1"/>
    <col min="12819" max="13056" width="9" style="46" customWidth="1"/>
    <col min="13057" max="13071" width="5.625" style="46" customWidth="1"/>
    <col min="13072" max="13072" width="9" style="46" hidden="1" customWidth="1"/>
    <col min="13073" max="13074" width="5.625" style="46" customWidth="1"/>
    <col min="13075" max="13312" width="9" style="46" customWidth="1"/>
    <col min="13313" max="13327" width="5.625" style="46" customWidth="1"/>
    <col min="13328" max="13328" width="9" style="46" hidden="1" customWidth="1"/>
    <col min="13329" max="13330" width="5.625" style="46" customWidth="1"/>
    <col min="13331" max="13568" width="9" style="46" customWidth="1"/>
    <col min="13569" max="13583" width="5.625" style="46" customWidth="1"/>
    <col min="13584" max="13584" width="9" style="46" hidden="1" customWidth="1"/>
    <col min="13585" max="13586" width="5.625" style="46" customWidth="1"/>
    <col min="13587" max="13824" width="9" style="46" customWidth="1"/>
    <col min="13825" max="13839" width="5.625" style="46" customWidth="1"/>
    <col min="13840" max="13840" width="9" style="46" hidden="1" customWidth="1"/>
    <col min="13841" max="13842" width="5.625" style="46" customWidth="1"/>
    <col min="13843" max="14080" width="9" style="46" customWidth="1"/>
    <col min="14081" max="14095" width="5.625" style="46" customWidth="1"/>
    <col min="14096" max="14096" width="9" style="46" hidden="1" customWidth="1"/>
    <col min="14097" max="14098" width="5.625" style="46" customWidth="1"/>
    <col min="14099" max="14336" width="9" style="46" customWidth="1"/>
    <col min="14337" max="14351" width="5.625" style="46" customWidth="1"/>
    <col min="14352" max="14352" width="9" style="46" hidden="1" customWidth="1"/>
    <col min="14353" max="14354" width="5.625" style="46" customWidth="1"/>
    <col min="14355" max="14592" width="9" style="46" customWidth="1"/>
    <col min="14593" max="14607" width="5.625" style="46" customWidth="1"/>
    <col min="14608" max="14608" width="9" style="46" hidden="1" customWidth="1"/>
    <col min="14609" max="14610" width="5.625" style="46" customWidth="1"/>
    <col min="14611" max="14848" width="9" style="46" customWidth="1"/>
    <col min="14849" max="14863" width="5.625" style="46" customWidth="1"/>
    <col min="14864" max="14864" width="9" style="46" hidden="1" customWidth="1"/>
    <col min="14865" max="14866" width="5.625" style="46" customWidth="1"/>
    <col min="14867" max="15104" width="9" style="46" customWidth="1"/>
    <col min="15105" max="15119" width="5.625" style="46" customWidth="1"/>
    <col min="15120" max="15120" width="9" style="46" hidden="1" customWidth="1"/>
    <col min="15121" max="15122" width="5.625" style="46" customWidth="1"/>
    <col min="15123" max="15360" width="9" style="46" customWidth="1"/>
    <col min="15361" max="15375" width="5.625" style="46" customWidth="1"/>
    <col min="15376" max="15376" width="9" style="46" hidden="1" customWidth="1"/>
    <col min="15377" max="15378" width="5.625" style="46" customWidth="1"/>
    <col min="15379" max="15616" width="9" style="46" customWidth="1"/>
    <col min="15617" max="15631" width="5.625" style="46" customWidth="1"/>
    <col min="15632" max="15632" width="9" style="46" hidden="1" customWidth="1"/>
    <col min="15633" max="15634" width="5.625" style="46" customWidth="1"/>
    <col min="15635" max="15872" width="9" style="46" customWidth="1"/>
    <col min="15873" max="15887" width="5.625" style="46" customWidth="1"/>
    <col min="15888" max="15888" width="9" style="46" hidden="1" customWidth="1"/>
    <col min="15889" max="15890" width="5.625" style="46" customWidth="1"/>
    <col min="15891" max="16128" width="9" style="46" customWidth="1"/>
    <col min="16129" max="16143" width="5.625" style="46" customWidth="1"/>
    <col min="16144" max="16144" width="9" style="46" hidden="1" customWidth="1"/>
    <col min="16145" max="16146" width="5.625" style="46" customWidth="1"/>
    <col min="16147" max="16384" width="9" style="46" customWidth="1"/>
  </cols>
  <sheetData>
    <row r="1" spans="1:12" ht="14.25">
      <c r="B1" s="1" t="s">
        <v>273</v>
      </c>
    </row>
    <row r="2" spans="1:12">
      <c r="B2" s="55"/>
    </row>
    <row r="3" spans="1:12" s="47" customFormat="1" ht="18.75">
      <c r="A3" s="3" t="s">
        <v>322</v>
      </c>
      <c r="B3" s="3"/>
      <c r="C3" s="3"/>
      <c r="D3" s="3"/>
      <c r="E3" s="3"/>
      <c r="F3" s="3"/>
      <c r="G3" s="3"/>
      <c r="H3" s="3"/>
      <c r="I3" s="3"/>
      <c r="J3" s="3"/>
      <c r="K3" s="3"/>
      <c r="L3" s="3"/>
    </row>
    <row r="4" spans="1:12" s="48" customFormat="1" ht="12">
      <c r="A4" s="49"/>
      <c r="B4" s="49"/>
      <c r="C4" s="49"/>
      <c r="D4" s="49"/>
      <c r="E4" s="49"/>
      <c r="F4" s="49"/>
      <c r="G4" s="49"/>
      <c r="H4" s="49"/>
      <c r="I4" s="49"/>
      <c r="J4" s="49"/>
      <c r="K4" s="49"/>
      <c r="L4" s="49"/>
    </row>
    <row r="5" spans="1:12" s="48" customFormat="1" ht="17.100000000000001" customHeight="1">
      <c r="A5" s="48" t="s">
        <v>151</v>
      </c>
      <c r="B5" s="48"/>
      <c r="C5" s="48"/>
      <c r="D5" s="48"/>
      <c r="E5" s="48"/>
      <c r="F5" s="48"/>
      <c r="G5" s="48"/>
      <c r="H5" s="48"/>
      <c r="I5" s="48"/>
      <c r="J5" s="48"/>
      <c r="K5" s="48"/>
      <c r="L5" s="48"/>
    </row>
    <row r="6" spans="1:12" s="48" customFormat="1" ht="17.100000000000001" customHeight="1">
      <c r="A6" s="50" t="s">
        <v>242</v>
      </c>
      <c r="B6" s="56" t="s">
        <v>326</v>
      </c>
      <c r="C6" s="84"/>
      <c r="D6" s="84" t="s">
        <v>52</v>
      </c>
      <c r="E6" s="107"/>
      <c r="F6" s="66" t="s">
        <v>317</v>
      </c>
      <c r="G6" s="93"/>
      <c r="H6" s="93" t="s">
        <v>122</v>
      </c>
      <c r="I6" s="93"/>
      <c r="J6" s="93"/>
      <c r="K6" s="93"/>
      <c r="L6" s="299"/>
    </row>
    <row r="7" spans="1:12" s="48" customFormat="1" ht="17.100000000000001" customHeight="1">
      <c r="A7" s="51"/>
      <c r="B7" s="57" t="s">
        <v>147</v>
      </c>
      <c r="C7" s="85"/>
      <c r="D7" s="85"/>
      <c r="E7" s="124"/>
      <c r="F7" s="67" t="s">
        <v>266</v>
      </c>
      <c r="G7" s="48"/>
      <c r="H7" s="48" t="s">
        <v>365</v>
      </c>
      <c r="I7" s="48"/>
      <c r="J7" s="48"/>
      <c r="K7" s="48"/>
      <c r="L7" s="142" t="s">
        <v>219</v>
      </c>
    </row>
    <row r="8" spans="1:12" s="48" customFormat="1" ht="17.100000000000001" customHeight="1">
      <c r="A8" s="51"/>
      <c r="B8" s="56" t="s">
        <v>177</v>
      </c>
      <c r="C8" s="84"/>
      <c r="D8" s="107"/>
      <c r="E8" s="126"/>
      <c r="F8" s="160"/>
      <c r="G8" s="190"/>
      <c r="H8" s="79" t="s">
        <v>380</v>
      </c>
      <c r="I8" s="66" t="s">
        <v>237</v>
      </c>
      <c r="J8" s="93"/>
      <c r="K8" s="93"/>
      <c r="L8" s="299"/>
    </row>
    <row r="9" spans="1:12" s="48" customFormat="1" ht="17.100000000000001" customHeight="1">
      <c r="A9" s="51"/>
      <c r="B9" s="58" t="s">
        <v>328</v>
      </c>
      <c r="C9" s="86"/>
      <c r="D9" s="108"/>
      <c r="E9" s="127"/>
      <c r="F9" s="161"/>
      <c r="G9" s="191"/>
      <c r="H9" s="78"/>
      <c r="I9" s="247"/>
      <c r="J9" s="272"/>
      <c r="K9" s="272"/>
      <c r="L9" s="300"/>
    </row>
    <row r="10" spans="1:12" s="48" customFormat="1" ht="17.100000000000001" customHeight="1">
      <c r="A10" s="51"/>
      <c r="B10" s="59"/>
      <c r="C10" s="87"/>
      <c r="D10" s="109"/>
      <c r="E10" s="128"/>
      <c r="F10" s="162"/>
      <c r="G10" s="192"/>
      <c r="H10" s="227"/>
      <c r="I10" s="248"/>
      <c r="J10" s="273"/>
      <c r="K10" s="273"/>
      <c r="L10" s="301"/>
    </row>
    <row r="11" spans="1:12" s="48" customFormat="1" ht="17.100000000000001" customHeight="1">
      <c r="A11" s="51"/>
      <c r="B11" s="56" t="s">
        <v>177</v>
      </c>
      <c r="C11" s="84"/>
      <c r="D11" s="107"/>
      <c r="E11" s="126"/>
      <c r="F11" s="160"/>
      <c r="G11" s="190"/>
      <c r="H11" s="79" t="s">
        <v>445</v>
      </c>
      <c r="I11" s="66" t="s">
        <v>237</v>
      </c>
      <c r="J11" s="93"/>
      <c r="K11" s="93"/>
      <c r="L11" s="299"/>
    </row>
    <row r="12" spans="1:12" s="48" customFormat="1" ht="17.100000000000001" customHeight="1">
      <c r="A12" s="51"/>
      <c r="B12" s="60" t="s">
        <v>376</v>
      </c>
      <c r="C12" s="88"/>
      <c r="D12" s="110"/>
      <c r="E12" s="127"/>
      <c r="F12" s="161"/>
      <c r="G12" s="191"/>
      <c r="H12" s="78"/>
      <c r="I12" s="249"/>
      <c r="J12" s="274"/>
      <c r="K12" s="274"/>
      <c r="L12" s="302"/>
    </row>
    <row r="13" spans="1:12" s="48" customFormat="1" ht="17.100000000000001" customHeight="1">
      <c r="A13" s="51"/>
      <c r="B13" s="61"/>
      <c r="C13" s="89"/>
      <c r="D13" s="111"/>
      <c r="E13" s="128"/>
      <c r="F13" s="162"/>
      <c r="G13" s="192"/>
      <c r="H13" s="227"/>
      <c r="I13" s="250"/>
      <c r="J13" s="275"/>
      <c r="K13" s="275"/>
      <c r="L13" s="303"/>
    </row>
    <row r="14" spans="1:12" s="48" customFormat="1" ht="17.100000000000001" customHeight="1">
      <c r="A14" s="51"/>
      <c r="B14" s="62" t="s">
        <v>331</v>
      </c>
      <c r="C14" s="90"/>
      <c r="D14" s="112"/>
      <c r="E14" s="112"/>
      <c r="F14" s="163"/>
      <c r="G14" s="193" t="s">
        <v>123</v>
      </c>
      <c r="H14" s="228"/>
      <c r="I14" s="228"/>
      <c r="J14" s="228"/>
      <c r="K14" s="228"/>
      <c r="L14" s="304"/>
    </row>
    <row r="15" spans="1:12" s="48" customFormat="1" ht="17.100000000000001" customHeight="1">
      <c r="A15" s="51"/>
      <c r="B15" s="63" t="s">
        <v>333</v>
      </c>
      <c r="C15" s="91"/>
      <c r="D15" s="113"/>
      <c r="E15" s="129"/>
      <c r="F15" s="164" t="s">
        <v>4</v>
      </c>
      <c r="G15" s="194" t="s">
        <v>373</v>
      </c>
      <c r="H15" s="229"/>
      <c r="I15" s="229"/>
      <c r="J15" s="229"/>
      <c r="K15" s="229"/>
      <c r="L15" s="305"/>
    </row>
    <row r="16" spans="1:12" s="48" customFormat="1" ht="17.100000000000001" customHeight="1">
      <c r="A16" s="51"/>
      <c r="B16" s="63" t="s">
        <v>334</v>
      </c>
      <c r="C16" s="91"/>
      <c r="D16" s="113"/>
      <c r="E16" s="129"/>
      <c r="F16" s="164" t="s">
        <v>4</v>
      </c>
      <c r="G16" s="194"/>
      <c r="H16" s="229"/>
      <c r="I16" s="229"/>
      <c r="J16" s="229"/>
      <c r="K16" s="229"/>
      <c r="L16" s="305"/>
    </row>
    <row r="17" spans="1:12" s="48" customFormat="1" ht="17.100000000000001" customHeight="1">
      <c r="A17" s="51"/>
      <c r="B17" s="64" t="s">
        <v>248</v>
      </c>
      <c r="C17" s="92"/>
      <c r="D17" s="114"/>
      <c r="E17" s="130"/>
      <c r="F17" s="165" t="s">
        <v>4</v>
      </c>
      <c r="G17" s="195"/>
      <c r="H17" s="230"/>
      <c r="I17" s="230"/>
      <c r="J17" s="230"/>
      <c r="K17" s="230"/>
      <c r="L17" s="306"/>
    </row>
    <row r="18" spans="1:12" s="48" customFormat="1" ht="17.100000000000001" customHeight="1">
      <c r="A18" s="51"/>
      <c r="B18" s="56" t="s">
        <v>209</v>
      </c>
      <c r="C18" s="84"/>
      <c r="D18" s="107"/>
      <c r="E18" s="131" t="s">
        <v>177</v>
      </c>
      <c r="F18" s="90"/>
      <c r="G18" s="163"/>
      <c r="H18" s="73" t="s">
        <v>348</v>
      </c>
      <c r="I18" s="131" t="s">
        <v>382</v>
      </c>
      <c r="J18" s="112"/>
      <c r="K18" s="112"/>
      <c r="L18" s="163"/>
    </row>
    <row r="19" spans="1:12" s="48" customFormat="1" ht="17.100000000000001" customHeight="1">
      <c r="A19" s="51"/>
      <c r="B19" s="58"/>
      <c r="C19" s="86"/>
      <c r="D19" s="108"/>
      <c r="E19" s="132" t="s">
        <v>289</v>
      </c>
      <c r="F19" s="91"/>
      <c r="G19" s="196"/>
      <c r="H19" s="63"/>
      <c r="I19" s="132" t="s">
        <v>383</v>
      </c>
      <c r="J19" s="276"/>
      <c r="K19" s="290"/>
      <c r="L19" s="307"/>
    </row>
    <row r="20" spans="1:12" s="48" customFormat="1" ht="17.100000000000001" customHeight="1">
      <c r="A20" s="51"/>
      <c r="B20" s="58"/>
      <c r="C20" s="86"/>
      <c r="D20" s="108"/>
      <c r="E20" s="133" t="s">
        <v>305</v>
      </c>
      <c r="F20" s="166"/>
      <c r="G20" s="197"/>
      <c r="H20" s="63"/>
      <c r="I20" s="133" t="s">
        <v>142</v>
      </c>
      <c r="J20" s="114"/>
      <c r="K20" s="114"/>
      <c r="L20" s="213"/>
    </row>
    <row r="21" spans="1:12" s="48" customFormat="1" ht="17.100000000000001" customHeight="1">
      <c r="A21" s="51"/>
      <c r="B21" s="65" t="s">
        <v>446</v>
      </c>
      <c r="C21" s="65"/>
      <c r="D21" s="65"/>
      <c r="E21" s="125" t="s">
        <v>352</v>
      </c>
      <c r="F21" s="71" t="s">
        <v>367</v>
      </c>
      <c r="G21" s="71"/>
      <c r="H21" s="71" t="s">
        <v>68</v>
      </c>
      <c r="I21" s="71" t="s">
        <v>299</v>
      </c>
      <c r="J21" s="71"/>
      <c r="K21" s="71"/>
      <c r="L21" s="71" t="s">
        <v>358</v>
      </c>
    </row>
    <row r="22" spans="1:12" s="48" customFormat="1" ht="17.100000000000001" customHeight="1">
      <c r="A22" s="51"/>
      <c r="B22" s="65"/>
      <c r="C22" s="65"/>
      <c r="D22" s="65"/>
      <c r="E22" s="134"/>
      <c r="F22" s="134"/>
      <c r="G22" s="134"/>
      <c r="H22" s="231"/>
      <c r="I22" s="134"/>
      <c r="J22" s="134"/>
      <c r="K22" s="134"/>
      <c r="L22" s="134"/>
    </row>
    <row r="23" spans="1:12" s="48" customFormat="1" ht="17.100000000000001" customHeight="1">
      <c r="A23" s="51"/>
      <c r="B23" s="65"/>
      <c r="C23" s="65"/>
      <c r="D23" s="65"/>
      <c r="E23" s="135"/>
      <c r="F23" s="135"/>
      <c r="G23" s="135"/>
      <c r="H23" s="232"/>
      <c r="I23" s="135"/>
      <c r="J23" s="135"/>
      <c r="K23" s="135"/>
      <c r="L23" s="135"/>
    </row>
    <row r="24" spans="1:12" s="48" customFormat="1" ht="17.100000000000001" customHeight="1">
      <c r="A24" s="51"/>
      <c r="B24" s="65"/>
      <c r="C24" s="65"/>
      <c r="D24" s="65"/>
      <c r="E24" s="136"/>
      <c r="F24" s="136"/>
      <c r="G24" s="136"/>
      <c r="H24" s="232"/>
      <c r="I24" s="136"/>
      <c r="J24" s="136"/>
      <c r="K24" s="136"/>
      <c r="L24" s="136"/>
    </row>
    <row r="25" spans="1:12" s="48" customFormat="1" ht="17.100000000000001" customHeight="1">
      <c r="A25" s="51"/>
      <c r="B25" s="65"/>
      <c r="C25" s="65"/>
      <c r="D25" s="65"/>
      <c r="E25" s="137"/>
      <c r="F25" s="137"/>
      <c r="G25" s="137"/>
      <c r="H25" s="233"/>
      <c r="I25" s="137"/>
      <c r="J25" s="137"/>
      <c r="K25" s="137"/>
      <c r="L25" s="137"/>
    </row>
    <row r="26" spans="1:12" s="48" customFormat="1" ht="17.100000000000001" customHeight="1">
      <c r="A26" s="52"/>
      <c r="B26" s="65"/>
      <c r="C26" s="65"/>
      <c r="D26" s="65"/>
      <c r="E26" s="68" t="s">
        <v>243</v>
      </c>
      <c r="F26" s="97"/>
      <c r="G26" s="97"/>
      <c r="H26" s="97"/>
      <c r="I26" s="97"/>
      <c r="J26" s="97"/>
      <c r="K26" s="97" t="s">
        <v>2</v>
      </c>
      <c r="L26" s="308" t="s">
        <v>159</v>
      </c>
    </row>
    <row r="27" spans="1:12" s="48" customFormat="1" ht="17.100000000000001" customHeight="1">
      <c r="A27" s="50" t="s">
        <v>316</v>
      </c>
      <c r="B27" s="56" t="s">
        <v>321</v>
      </c>
      <c r="C27" s="84"/>
      <c r="D27" s="84"/>
      <c r="E27" s="107"/>
      <c r="F27" s="155" t="s">
        <v>368</v>
      </c>
      <c r="G27" s="198"/>
      <c r="H27" s="198"/>
      <c r="I27" s="198"/>
      <c r="J27" s="198"/>
      <c r="K27" s="198"/>
      <c r="L27" s="189"/>
    </row>
    <row r="28" spans="1:12" s="48" customFormat="1" ht="17.100000000000001" customHeight="1">
      <c r="A28" s="51"/>
      <c r="B28" s="59"/>
      <c r="C28" s="87"/>
      <c r="D28" s="87"/>
      <c r="E28" s="109"/>
      <c r="F28" s="155" t="s">
        <v>369</v>
      </c>
      <c r="G28" s="189"/>
      <c r="H28" s="155" t="s">
        <v>369</v>
      </c>
      <c r="I28" s="198"/>
      <c r="J28" s="189"/>
      <c r="K28" s="155" t="s">
        <v>369</v>
      </c>
      <c r="L28" s="189"/>
    </row>
    <row r="29" spans="1:12" s="48" customFormat="1" ht="17.100000000000001" customHeight="1">
      <c r="A29" s="51"/>
      <c r="B29" s="66" t="s">
        <v>244</v>
      </c>
      <c r="C29" s="93"/>
      <c r="D29" s="93"/>
      <c r="E29" s="138" t="s">
        <v>247</v>
      </c>
      <c r="F29" s="167"/>
      <c r="G29" s="199"/>
      <c r="H29" s="167"/>
      <c r="I29" s="251"/>
      <c r="J29" s="199"/>
      <c r="K29" s="167"/>
      <c r="L29" s="199"/>
    </row>
    <row r="30" spans="1:12" s="48" customFormat="1" ht="17.100000000000001" customHeight="1">
      <c r="A30" s="51"/>
      <c r="B30" s="67"/>
      <c r="C30" s="94" t="s">
        <v>293</v>
      </c>
      <c r="D30" s="98"/>
      <c r="E30" s="139"/>
      <c r="F30" s="168"/>
      <c r="G30" s="200"/>
      <c r="H30" s="168"/>
      <c r="I30" s="252"/>
      <c r="J30" s="277"/>
      <c r="K30" s="291"/>
      <c r="L30" s="277"/>
    </row>
    <row r="31" spans="1:12" s="48" customFormat="1" ht="17.100000000000001" customHeight="1">
      <c r="A31" s="51"/>
      <c r="B31" s="67"/>
      <c r="C31" s="95" t="s">
        <v>346</v>
      </c>
      <c r="D31" s="115"/>
      <c r="E31" s="140"/>
      <c r="F31" s="169"/>
      <c r="G31" s="201"/>
      <c r="H31" s="169"/>
      <c r="I31" s="253"/>
      <c r="J31" s="278"/>
      <c r="K31" s="292"/>
      <c r="L31" s="278"/>
    </row>
    <row r="32" spans="1:12" s="48" customFormat="1" ht="17.100000000000001" customHeight="1">
      <c r="A32" s="51"/>
      <c r="B32" s="67"/>
      <c r="C32" s="96" t="s">
        <v>120</v>
      </c>
      <c r="D32" s="116"/>
      <c r="E32" s="141"/>
      <c r="F32" s="170"/>
      <c r="G32" s="202"/>
      <c r="H32" s="170"/>
      <c r="I32" s="254"/>
      <c r="J32" s="279"/>
      <c r="K32" s="293"/>
      <c r="L32" s="279"/>
    </row>
    <row r="33" spans="1:12" s="48" customFormat="1" ht="17.100000000000001" customHeight="1">
      <c r="A33" s="51"/>
      <c r="B33" s="68"/>
      <c r="C33" s="95" t="s">
        <v>206</v>
      </c>
      <c r="D33" s="115"/>
      <c r="E33" s="140"/>
      <c r="F33" s="169"/>
      <c r="G33" s="201"/>
      <c r="H33" s="169"/>
      <c r="I33" s="253"/>
      <c r="J33" s="278"/>
      <c r="K33" s="292"/>
      <c r="L33" s="278"/>
    </row>
    <row r="34" spans="1:12" s="48" customFormat="1" ht="17.100000000000001" customHeight="1">
      <c r="A34" s="51"/>
      <c r="B34" s="66" t="s">
        <v>335</v>
      </c>
      <c r="C34" s="97"/>
      <c r="D34" s="48"/>
      <c r="E34" s="142" t="s">
        <v>7</v>
      </c>
      <c r="F34" s="171"/>
      <c r="G34" s="203"/>
      <c r="H34" s="176"/>
      <c r="I34" s="255"/>
      <c r="J34" s="208"/>
      <c r="K34" s="171"/>
      <c r="L34" s="203"/>
    </row>
    <row r="35" spans="1:12" s="48" customFormat="1" ht="17.100000000000001" customHeight="1">
      <c r="A35" s="51"/>
      <c r="B35" s="48"/>
      <c r="C35" s="94" t="s">
        <v>8</v>
      </c>
      <c r="D35" s="98"/>
      <c r="E35" s="139"/>
      <c r="F35" s="172"/>
      <c r="G35" s="204"/>
      <c r="H35" s="172"/>
      <c r="I35" s="256"/>
      <c r="J35" s="204"/>
      <c r="K35" s="172"/>
      <c r="L35" s="204"/>
    </row>
    <row r="36" spans="1:12" s="48" customFormat="1" ht="17.100000000000001" customHeight="1">
      <c r="A36" s="51"/>
      <c r="B36" s="48"/>
      <c r="C36" s="95" t="s">
        <v>88</v>
      </c>
      <c r="D36" s="115"/>
      <c r="E36" s="140"/>
      <c r="F36" s="173"/>
      <c r="G36" s="205"/>
      <c r="H36" s="173"/>
      <c r="I36" s="257"/>
      <c r="J36" s="205"/>
      <c r="K36" s="173"/>
      <c r="L36" s="205"/>
    </row>
    <row r="37" spans="1:12" s="48" customFormat="1" ht="17.100000000000001" customHeight="1">
      <c r="A37" s="51"/>
      <c r="B37" s="48"/>
      <c r="C37" s="94" t="s">
        <v>349</v>
      </c>
      <c r="D37" s="98"/>
      <c r="E37" s="139"/>
      <c r="F37" s="172"/>
      <c r="G37" s="204"/>
      <c r="H37" s="172"/>
      <c r="I37" s="256"/>
      <c r="J37" s="204"/>
      <c r="K37" s="172"/>
      <c r="L37" s="204"/>
    </row>
    <row r="38" spans="1:12" s="48" customFormat="1" ht="17.100000000000001" customHeight="1">
      <c r="A38" s="51"/>
      <c r="B38" s="48"/>
      <c r="C38" s="95" t="s">
        <v>28</v>
      </c>
      <c r="D38" s="115"/>
      <c r="E38" s="95"/>
      <c r="F38" s="173"/>
      <c r="G38" s="205"/>
      <c r="H38" s="173"/>
      <c r="I38" s="257"/>
      <c r="J38" s="205"/>
      <c r="K38" s="173"/>
      <c r="L38" s="205"/>
    </row>
    <row r="39" spans="1:12" s="48" customFormat="1" ht="17.100000000000001" customHeight="1">
      <c r="A39" s="51"/>
      <c r="B39" s="66" t="s">
        <v>337</v>
      </c>
      <c r="C39" s="98"/>
      <c r="D39" s="98"/>
      <c r="E39" s="143"/>
      <c r="F39" s="174"/>
      <c r="G39" s="206"/>
      <c r="H39" s="174"/>
      <c r="I39" s="258"/>
      <c r="J39" s="206"/>
      <c r="K39" s="174"/>
      <c r="L39" s="206"/>
    </row>
    <row r="40" spans="1:12" s="48" customFormat="1" ht="17.100000000000001" customHeight="1">
      <c r="A40" s="51"/>
      <c r="B40" s="67"/>
      <c r="C40" s="94" t="s">
        <v>350</v>
      </c>
      <c r="D40" s="98"/>
      <c r="E40" s="143"/>
      <c r="F40" s="172"/>
      <c r="G40" s="204"/>
      <c r="H40" s="172"/>
      <c r="I40" s="256"/>
      <c r="J40" s="204"/>
      <c r="K40" s="172"/>
      <c r="L40" s="204"/>
    </row>
    <row r="41" spans="1:12" s="48" customFormat="1" ht="17.100000000000001" customHeight="1">
      <c r="A41" s="51"/>
      <c r="B41" s="67"/>
      <c r="C41" s="99"/>
      <c r="D41" s="117"/>
      <c r="E41" s="144"/>
      <c r="F41" s="175"/>
      <c r="G41" s="207"/>
      <c r="H41" s="175"/>
      <c r="I41" s="259"/>
      <c r="J41" s="207"/>
      <c r="K41" s="175"/>
      <c r="L41" s="207"/>
    </row>
    <row r="42" spans="1:12" s="48" customFormat="1" ht="17.100000000000001" customHeight="1">
      <c r="A42" s="51"/>
      <c r="B42" s="67"/>
      <c r="C42" s="99"/>
      <c r="D42" s="117"/>
      <c r="E42" s="144"/>
      <c r="F42" s="175"/>
      <c r="G42" s="207"/>
      <c r="H42" s="175"/>
      <c r="I42" s="259"/>
      <c r="J42" s="207"/>
      <c r="K42" s="175"/>
      <c r="L42" s="207"/>
    </row>
    <row r="43" spans="1:12" s="48" customFormat="1" ht="17.100000000000001" customHeight="1">
      <c r="A43" s="51"/>
      <c r="B43" s="67"/>
      <c r="C43" s="99"/>
      <c r="D43" s="117"/>
      <c r="E43" s="144"/>
      <c r="F43" s="175"/>
      <c r="G43" s="207"/>
      <c r="H43" s="175"/>
      <c r="I43" s="259"/>
      <c r="J43" s="207"/>
      <c r="K43" s="175"/>
      <c r="L43" s="207"/>
    </row>
    <row r="44" spans="1:12" s="48" customFormat="1" ht="17.100000000000001" customHeight="1">
      <c r="A44" s="51"/>
      <c r="B44" s="67"/>
      <c r="C44" s="99"/>
      <c r="D44" s="117"/>
      <c r="E44" s="144"/>
      <c r="F44" s="175"/>
      <c r="G44" s="207"/>
      <c r="H44" s="175"/>
      <c r="I44" s="259"/>
      <c r="J44" s="207"/>
      <c r="K44" s="175"/>
      <c r="L44" s="207"/>
    </row>
    <row r="45" spans="1:12" s="48" customFormat="1" ht="17.100000000000001" customHeight="1">
      <c r="A45" s="51"/>
      <c r="B45" s="67"/>
      <c r="C45" s="100"/>
      <c r="D45" s="115"/>
      <c r="E45" s="140"/>
      <c r="F45" s="173"/>
      <c r="G45" s="205"/>
      <c r="H45" s="173"/>
      <c r="I45" s="257"/>
      <c r="J45" s="205"/>
      <c r="K45" s="173"/>
      <c r="L45" s="205"/>
    </row>
    <row r="46" spans="1:12" s="48" customFormat="1" ht="17.100000000000001" customHeight="1">
      <c r="A46" s="51"/>
      <c r="B46" s="69" t="s">
        <v>338</v>
      </c>
      <c r="C46" s="101"/>
      <c r="D46" s="101"/>
      <c r="E46" s="145"/>
      <c r="F46" s="176"/>
      <c r="G46" s="208"/>
      <c r="H46" s="176"/>
      <c r="I46" s="255"/>
      <c r="J46" s="208"/>
      <c r="K46" s="176"/>
      <c r="L46" s="208"/>
    </row>
    <row r="47" spans="1:12" s="48" customFormat="1" ht="17.100000000000001" customHeight="1">
      <c r="A47" s="52"/>
      <c r="B47" s="70" t="s">
        <v>323</v>
      </c>
      <c r="C47" s="102"/>
      <c r="D47" s="102"/>
      <c r="E47" s="146"/>
      <c r="F47" s="177"/>
      <c r="G47" s="209"/>
      <c r="H47" s="177"/>
      <c r="I47" s="260"/>
      <c r="J47" s="209"/>
      <c r="K47" s="177"/>
      <c r="L47" s="209"/>
    </row>
    <row r="48" spans="1:12" s="48" customFormat="1" ht="17.100000000000001" customHeight="1">
      <c r="A48" s="53"/>
      <c r="B48" s="48"/>
      <c r="C48" s="48"/>
      <c r="D48" s="48"/>
      <c r="E48" s="48"/>
      <c r="F48" s="178"/>
      <c r="G48" s="178"/>
      <c r="H48" s="178"/>
      <c r="I48" s="178"/>
      <c r="J48" s="178"/>
      <c r="K48" s="178"/>
      <c r="L48" s="178"/>
    </row>
    <row r="49" spans="1:12" s="48" customFormat="1" ht="17.100000000000001" customHeight="1">
      <c r="A49" s="53"/>
      <c r="B49" s="48"/>
      <c r="C49" s="48"/>
      <c r="D49" s="48"/>
      <c r="E49" s="48"/>
      <c r="F49" s="178"/>
      <c r="G49" s="178"/>
      <c r="H49" s="178"/>
      <c r="I49" s="178"/>
      <c r="J49" s="178"/>
      <c r="K49" s="178"/>
      <c r="L49" s="178"/>
    </row>
    <row r="50" spans="1:12" s="48" customFormat="1" ht="17.100000000000001" customHeight="1">
      <c r="A50" s="50" t="s">
        <v>41</v>
      </c>
      <c r="B50" s="71" t="s">
        <v>61</v>
      </c>
      <c r="C50" s="71"/>
      <c r="D50" s="118" t="s">
        <v>351</v>
      </c>
      <c r="E50" s="147" t="s">
        <v>47</v>
      </c>
      <c r="F50" s="179"/>
      <c r="G50" s="72" t="s">
        <v>172</v>
      </c>
      <c r="H50" s="72"/>
      <c r="I50" s="72"/>
      <c r="J50" s="73" t="s">
        <v>100</v>
      </c>
      <c r="K50" s="73"/>
      <c r="L50" s="73"/>
    </row>
    <row r="51" spans="1:12" s="48" customFormat="1" ht="17.100000000000001" customHeight="1">
      <c r="A51" s="51"/>
      <c r="B51" s="72" t="s">
        <v>339</v>
      </c>
      <c r="C51" s="72"/>
      <c r="D51" s="119"/>
      <c r="E51" s="131" t="s">
        <v>195</v>
      </c>
      <c r="F51" s="180"/>
      <c r="G51" s="56" t="s">
        <v>200</v>
      </c>
      <c r="H51" s="84"/>
      <c r="I51" s="107"/>
      <c r="J51" s="280" t="s">
        <v>1</v>
      </c>
      <c r="K51" s="93" t="s">
        <v>240</v>
      </c>
      <c r="L51" s="299"/>
    </row>
    <row r="52" spans="1:12" s="48" customFormat="1" ht="17.100000000000001" customHeight="1">
      <c r="A52" s="51"/>
      <c r="B52" s="73"/>
      <c r="C52" s="73"/>
      <c r="D52" s="119"/>
      <c r="E52" s="132"/>
      <c r="F52" s="181"/>
      <c r="G52" s="210" t="s">
        <v>374</v>
      </c>
      <c r="H52" s="234"/>
      <c r="I52" s="261" t="s">
        <v>26</v>
      </c>
      <c r="J52" s="67"/>
      <c r="K52" s="48"/>
      <c r="L52" s="261"/>
    </row>
    <row r="53" spans="1:12" s="48" customFormat="1" ht="17.100000000000001" customHeight="1">
      <c r="A53" s="51"/>
      <c r="B53" s="63" t="s">
        <v>3</v>
      </c>
      <c r="C53" s="63"/>
      <c r="D53" s="119"/>
      <c r="E53" s="148" t="s">
        <v>354</v>
      </c>
      <c r="F53" s="181"/>
      <c r="G53" s="210" t="s">
        <v>16</v>
      </c>
      <c r="H53" s="234"/>
      <c r="I53" s="261" t="s">
        <v>26</v>
      </c>
      <c r="J53" s="210" t="s">
        <v>385</v>
      </c>
      <c r="K53" s="48" t="s">
        <v>240</v>
      </c>
      <c r="L53" s="261"/>
    </row>
    <row r="54" spans="1:12" s="48" customFormat="1" ht="17.100000000000001" customHeight="1">
      <c r="A54" s="51"/>
      <c r="B54" s="63"/>
      <c r="C54" s="63"/>
      <c r="D54" s="119"/>
      <c r="E54" s="132"/>
      <c r="F54" s="181"/>
      <c r="G54" s="67" t="s">
        <v>304</v>
      </c>
      <c r="H54" s="235"/>
      <c r="I54" s="261"/>
      <c r="J54" s="67"/>
      <c r="K54" s="48"/>
      <c r="L54" s="261"/>
    </row>
    <row r="55" spans="1:12" s="48" customFormat="1" ht="17.100000000000001" customHeight="1">
      <c r="A55" s="51"/>
      <c r="B55" s="63" t="s">
        <v>341</v>
      </c>
      <c r="C55" s="63"/>
      <c r="D55" s="119"/>
      <c r="E55" s="148" t="s">
        <v>307</v>
      </c>
      <c r="F55" s="181"/>
      <c r="G55" s="210" t="s">
        <v>374</v>
      </c>
      <c r="H55" s="48"/>
      <c r="I55" s="261" t="s">
        <v>26</v>
      </c>
      <c r="J55" s="210" t="s">
        <v>24</v>
      </c>
      <c r="K55" s="48" t="s">
        <v>240</v>
      </c>
      <c r="L55" s="261"/>
    </row>
    <row r="56" spans="1:12" s="48" customFormat="1" ht="17.100000000000001" customHeight="1">
      <c r="A56" s="51"/>
      <c r="B56" s="63"/>
      <c r="C56" s="63"/>
      <c r="D56" s="119"/>
      <c r="E56" s="148"/>
      <c r="F56" s="181"/>
      <c r="G56" s="67" t="s">
        <v>375</v>
      </c>
      <c r="H56" s="48"/>
      <c r="I56" s="262"/>
      <c r="J56" s="58" t="s">
        <v>386</v>
      </c>
      <c r="K56" s="86"/>
      <c r="L56" s="108"/>
    </row>
    <row r="57" spans="1:12" s="48" customFormat="1" ht="17.100000000000001" customHeight="1">
      <c r="A57" s="51"/>
      <c r="B57" s="64" t="s">
        <v>296</v>
      </c>
      <c r="C57" s="64"/>
      <c r="D57" s="119"/>
      <c r="E57" s="132" t="s">
        <v>282</v>
      </c>
      <c r="F57" s="181"/>
      <c r="G57" s="211" t="s">
        <v>377</v>
      </c>
      <c r="H57" s="236"/>
      <c r="I57" s="263"/>
      <c r="J57" s="81"/>
      <c r="K57" s="105"/>
      <c r="L57" s="309"/>
    </row>
    <row r="58" spans="1:12" s="48" customFormat="1" ht="17.100000000000001" customHeight="1">
      <c r="A58" s="51"/>
      <c r="B58" s="72"/>
      <c r="C58" s="72"/>
      <c r="D58" s="120"/>
      <c r="E58" s="133"/>
      <c r="F58" s="182"/>
      <c r="G58" s="67"/>
      <c r="H58" s="48"/>
      <c r="I58" s="262"/>
      <c r="J58" s="82"/>
      <c r="K58" s="85"/>
      <c r="L58" s="310"/>
    </row>
    <row r="59" spans="1:12" s="48" customFormat="1" ht="17.100000000000001" customHeight="1">
      <c r="A59" s="51"/>
      <c r="B59" s="56" t="s">
        <v>342</v>
      </c>
      <c r="C59" s="84"/>
      <c r="D59" s="107"/>
      <c r="E59" s="73" t="s">
        <v>177</v>
      </c>
      <c r="F59" s="126"/>
      <c r="G59" s="190"/>
      <c r="H59" s="237" t="s">
        <v>348</v>
      </c>
      <c r="I59" s="131" t="s">
        <v>382</v>
      </c>
      <c r="J59" s="112"/>
      <c r="K59" s="112"/>
      <c r="L59" s="163"/>
    </row>
    <row r="60" spans="1:12" s="48" customFormat="1" ht="17.100000000000001" customHeight="1">
      <c r="A60" s="51"/>
      <c r="B60" s="58"/>
      <c r="C60" s="86"/>
      <c r="D60" s="108"/>
      <c r="E60" s="149" t="s">
        <v>252</v>
      </c>
      <c r="F60" s="183"/>
      <c r="G60" s="212"/>
      <c r="H60" s="62"/>
      <c r="I60" s="132" t="s">
        <v>383</v>
      </c>
      <c r="J60" s="113"/>
      <c r="K60" s="113"/>
      <c r="L60" s="196"/>
    </row>
    <row r="61" spans="1:12" s="48" customFormat="1" ht="17.100000000000001" customHeight="1">
      <c r="A61" s="51"/>
      <c r="B61" s="59"/>
      <c r="C61" s="87"/>
      <c r="D61" s="109"/>
      <c r="E61" s="133" t="s">
        <v>290</v>
      </c>
      <c r="F61" s="92"/>
      <c r="G61" s="213"/>
      <c r="H61" s="238"/>
      <c r="I61" s="133" t="s">
        <v>142</v>
      </c>
      <c r="J61" s="114"/>
      <c r="K61" s="114"/>
      <c r="L61" s="213"/>
    </row>
    <row r="62" spans="1:12" s="48" customFormat="1" ht="17.100000000000001" customHeight="1">
      <c r="A62" s="51"/>
      <c r="B62" s="56" t="s">
        <v>343</v>
      </c>
      <c r="C62" s="84"/>
      <c r="D62" s="107"/>
      <c r="E62" s="73" t="s">
        <v>177</v>
      </c>
      <c r="F62" s="184"/>
      <c r="G62" s="214"/>
      <c r="H62" s="237" t="s">
        <v>348</v>
      </c>
      <c r="I62" s="131" t="s">
        <v>382</v>
      </c>
      <c r="J62" s="281"/>
      <c r="K62" s="281"/>
      <c r="L62" s="139"/>
    </row>
    <row r="63" spans="1:12" s="48" customFormat="1" ht="17.100000000000001" customHeight="1">
      <c r="A63" s="51"/>
      <c r="B63" s="58"/>
      <c r="C63" s="86"/>
      <c r="D63" s="108"/>
      <c r="E63" s="149" t="s">
        <v>252</v>
      </c>
      <c r="F63" s="185"/>
      <c r="G63" s="215"/>
      <c r="H63" s="62"/>
      <c r="I63" s="132" t="s">
        <v>383</v>
      </c>
      <c r="J63" s="282"/>
      <c r="K63" s="282"/>
      <c r="L63" s="144"/>
    </row>
    <row r="64" spans="1:12" s="48" customFormat="1" ht="17.100000000000001" customHeight="1">
      <c r="A64" s="52"/>
      <c r="B64" s="59"/>
      <c r="C64" s="87"/>
      <c r="D64" s="109"/>
      <c r="E64" s="133" t="s">
        <v>290</v>
      </c>
      <c r="F64" s="166"/>
      <c r="G64" s="197"/>
      <c r="H64" s="238"/>
      <c r="I64" s="133" t="s">
        <v>142</v>
      </c>
      <c r="J64" s="283"/>
      <c r="K64" s="283"/>
      <c r="L64" s="140"/>
    </row>
    <row r="65" spans="1:13" s="48" customFormat="1" ht="17.100000000000001" customHeight="1">
      <c r="A65" s="50" t="s">
        <v>319</v>
      </c>
      <c r="B65" s="56" t="s">
        <v>53</v>
      </c>
      <c r="C65" s="84"/>
      <c r="D65" s="107"/>
      <c r="E65" s="150" t="s">
        <v>357</v>
      </c>
      <c r="F65" s="73" t="s">
        <v>279</v>
      </c>
      <c r="G65" s="73"/>
      <c r="H65" s="73"/>
      <c r="I65" s="73"/>
      <c r="J65" s="73"/>
      <c r="K65" s="73"/>
      <c r="L65" s="73"/>
      <c r="M65" s="48"/>
    </row>
    <row r="66" spans="1:13" s="48" customFormat="1" ht="17.100000000000001" customHeight="1">
      <c r="A66" s="51"/>
      <c r="B66" s="59"/>
      <c r="C66" s="87"/>
      <c r="D66" s="109"/>
      <c r="E66" s="151"/>
      <c r="F66" s="82" t="s">
        <v>35</v>
      </c>
      <c r="G66" s="85"/>
      <c r="H66" s="85"/>
      <c r="I66" s="85"/>
      <c r="J66" s="85"/>
      <c r="K66" s="85"/>
      <c r="L66" s="124"/>
      <c r="M66" s="48"/>
    </row>
    <row r="67" spans="1:13" s="48" customFormat="1" ht="17.100000000000001" customHeight="1">
      <c r="A67" s="51"/>
      <c r="B67" s="74"/>
      <c r="C67" s="74"/>
      <c r="D67" s="74"/>
      <c r="E67" s="152" t="s">
        <v>239</v>
      </c>
      <c r="F67" s="186" t="s">
        <v>370</v>
      </c>
      <c r="G67" s="186"/>
      <c r="H67" s="186"/>
      <c r="I67" s="186"/>
      <c r="J67" s="186"/>
      <c r="K67" s="186"/>
      <c r="L67" s="186"/>
      <c r="M67" s="48"/>
    </row>
    <row r="68" spans="1:13" s="48" customFormat="1" ht="17.100000000000001" customHeight="1">
      <c r="A68" s="51"/>
      <c r="B68" s="75"/>
      <c r="C68" s="75"/>
      <c r="D68" s="75"/>
      <c r="E68" s="153" t="s">
        <v>239</v>
      </c>
      <c r="F68" s="136" t="s">
        <v>370</v>
      </c>
      <c r="G68" s="136"/>
      <c r="H68" s="136"/>
      <c r="I68" s="136"/>
      <c r="J68" s="136"/>
      <c r="K68" s="136"/>
      <c r="L68" s="136"/>
      <c r="M68" s="48"/>
    </row>
    <row r="69" spans="1:13" s="48" customFormat="1" ht="17.100000000000001" customHeight="1">
      <c r="A69" s="51"/>
      <c r="B69" s="75"/>
      <c r="C69" s="75"/>
      <c r="D69" s="75"/>
      <c r="E69" s="153" t="s">
        <v>239</v>
      </c>
      <c r="F69" s="136" t="s">
        <v>370</v>
      </c>
      <c r="G69" s="136"/>
      <c r="H69" s="136"/>
      <c r="I69" s="136"/>
      <c r="J69" s="136"/>
      <c r="K69" s="136"/>
      <c r="L69" s="136"/>
      <c r="M69" s="48"/>
    </row>
    <row r="70" spans="1:13" s="48" customFormat="1" ht="17.100000000000001" customHeight="1">
      <c r="A70" s="51"/>
      <c r="B70" s="76"/>
      <c r="C70" s="76"/>
      <c r="D70" s="76"/>
      <c r="E70" s="153" t="s">
        <v>239</v>
      </c>
      <c r="F70" s="136" t="s">
        <v>370</v>
      </c>
      <c r="G70" s="136"/>
      <c r="H70" s="136"/>
      <c r="I70" s="136"/>
      <c r="J70" s="136"/>
      <c r="K70" s="136"/>
      <c r="L70" s="136"/>
      <c r="M70" s="48"/>
    </row>
    <row r="71" spans="1:13" s="48" customFormat="1" ht="17.100000000000001" customHeight="1">
      <c r="A71" s="51"/>
      <c r="B71" s="76"/>
      <c r="C71" s="76"/>
      <c r="D71" s="76"/>
      <c r="E71" s="153" t="s">
        <v>239</v>
      </c>
      <c r="F71" s="136" t="s">
        <v>370</v>
      </c>
      <c r="G71" s="136"/>
      <c r="H71" s="136"/>
      <c r="I71" s="136"/>
      <c r="J71" s="136"/>
      <c r="K71" s="136"/>
      <c r="L71" s="136"/>
      <c r="M71" s="48"/>
    </row>
    <row r="72" spans="1:13" s="48" customFormat="1" ht="17.100000000000001" customHeight="1">
      <c r="A72" s="52"/>
      <c r="B72" s="77"/>
      <c r="C72" s="77"/>
      <c r="D72" s="77"/>
      <c r="E72" s="154" t="s">
        <v>239</v>
      </c>
      <c r="F72" s="137" t="s">
        <v>370</v>
      </c>
      <c r="G72" s="137"/>
      <c r="H72" s="137"/>
      <c r="I72" s="137"/>
      <c r="J72" s="137"/>
      <c r="K72" s="137"/>
      <c r="L72" s="137"/>
      <c r="M72" s="48"/>
    </row>
    <row r="73" spans="1:13" s="48" customFormat="1" ht="17.100000000000001" customHeight="1">
      <c r="A73" s="54" t="s">
        <v>448</v>
      </c>
      <c r="B73" s="54"/>
      <c r="C73" s="54"/>
      <c r="D73" s="54"/>
      <c r="E73" s="54"/>
      <c r="F73" s="54"/>
      <c r="G73" s="54"/>
      <c r="H73" s="54"/>
      <c r="I73" s="54"/>
      <c r="J73" s="54"/>
      <c r="K73" s="54"/>
      <c r="L73" s="54"/>
      <c r="M73" s="48"/>
    </row>
    <row r="74" spans="1:13" s="48" customFormat="1" ht="17.100000000000001" customHeight="1">
      <c r="A74" s="50" t="s">
        <v>324</v>
      </c>
      <c r="B74" s="56" t="s">
        <v>235</v>
      </c>
      <c r="C74" s="84"/>
      <c r="D74" s="107"/>
      <c r="E74" s="93" t="s">
        <v>359</v>
      </c>
      <c r="F74" s="93"/>
      <c r="G74" s="93"/>
      <c r="H74" s="160"/>
      <c r="I74" s="160"/>
      <c r="J74" s="284"/>
      <c r="K74" s="284"/>
      <c r="L74" s="107" t="s">
        <v>219</v>
      </c>
      <c r="M74" s="67"/>
    </row>
    <row r="75" spans="1:13" s="48" customFormat="1" ht="17.100000000000001" customHeight="1">
      <c r="A75" s="51"/>
      <c r="B75" s="58"/>
      <c r="C75" s="86"/>
      <c r="D75" s="108"/>
      <c r="E75" s="48" t="s">
        <v>361</v>
      </c>
      <c r="F75" s="48"/>
      <c r="G75" s="48"/>
      <c r="H75" s="48"/>
      <c r="I75" s="48"/>
      <c r="J75" s="48"/>
      <c r="K75" s="48"/>
      <c r="L75" s="108"/>
      <c r="M75" s="48"/>
    </row>
    <row r="76" spans="1:13" s="48" customFormat="1" ht="17.100000000000001" customHeight="1">
      <c r="A76" s="51"/>
      <c r="B76" s="58"/>
      <c r="C76" s="86"/>
      <c r="D76" s="108"/>
      <c r="E76" s="48" t="s">
        <v>362</v>
      </c>
      <c r="F76" s="48"/>
      <c r="G76" s="48"/>
      <c r="H76" s="48"/>
      <c r="I76" s="48"/>
      <c r="J76" s="48"/>
      <c r="K76" s="48"/>
      <c r="L76" s="108"/>
      <c r="M76" s="48"/>
    </row>
    <row r="77" spans="1:13" s="48" customFormat="1" ht="17.100000000000001" customHeight="1">
      <c r="A77" s="51"/>
      <c r="B77" s="58"/>
      <c r="C77" s="86"/>
      <c r="D77" s="108"/>
      <c r="E77" s="48" t="s">
        <v>152</v>
      </c>
      <c r="F77" s="86" t="s">
        <v>371</v>
      </c>
      <c r="G77" s="217" t="s">
        <v>378</v>
      </c>
      <c r="H77" s="48" t="s">
        <v>42</v>
      </c>
      <c r="I77" s="48"/>
      <c r="J77" s="48"/>
      <c r="K77" s="48"/>
      <c r="L77" s="108" t="s">
        <v>219</v>
      </c>
      <c r="M77" s="48"/>
    </row>
    <row r="78" spans="1:13" s="48" customFormat="1" ht="17.100000000000001" customHeight="1">
      <c r="A78" s="51"/>
      <c r="B78" s="58"/>
      <c r="C78" s="86"/>
      <c r="D78" s="108"/>
      <c r="E78" s="56" t="s">
        <v>246</v>
      </c>
      <c r="F78" s="187"/>
      <c r="G78" s="216" t="s">
        <v>77</v>
      </c>
      <c r="H78" s="239" t="s">
        <v>320</v>
      </c>
      <c r="I78" s="264"/>
      <c r="J78" s="93" t="s">
        <v>55</v>
      </c>
      <c r="K78" s="264"/>
      <c r="L78" s="311" t="s">
        <v>22</v>
      </c>
      <c r="M78" s="48"/>
    </row>
    <row r="79" spans="1:13" s="48" customFormat="1" ht="17.100000000000001" customHeight="1">
      <c r="A79" s="51"/>
      <c r="B79" s="59"/>
      <c r="C79" s="87"/>
      <c r="D79" s="109"/>
      <c r="E79" s="59"/>
      <c r="F79" s="188"/>
      <c r="G79" s="218"/>
      <c r="H79" s="240" t="s">
        <v>56</v>
      </c>
      <c r="I79" s="265"/>
      <c r="J79" s="97" t="s">
        <v>55</v>
      </c>
      <c r="K79" s="265"/>
      <c r="L79" s="312" t="s">
        <v>22</v>
      </c>
      <c r="M79" s="48"/>
    </row>
    <row r="80" spans="1:13" s="48" customFormat="1" ht="17.100000000000001" customHeight="1">
      <c r="A80" s="51"/>
      <c r="B80" s="78" t="s">
        <v>111</v>
      </c>
      <c r="C80" s="103"/>
      <c r="D80" s="121"/>
      <c r="E80" s="48" t="s">
        <v>50</v>
      </c>
      <c r="F80" s="48"/>
      <c r="G80" s="48" t="s">
        <v>2</v>
      </c>
      <c r="H80" s="241" t="s">
        <v>119</v>
      </c>
      <c r="I80" s="48"/>
      <c r="J80" s="241" t="s">
        <v>219</v>
      </c>
      <c r="K80" s="48" t="s">
        <v>98</v>
      </c>
      <c r="L80" s="261"/>
      <c r="M80" s="48"/>
    </row>
    <row r="81" spans="1:14" s="48" customFormat="1" ht="17.100000000000001" customHeight="1">
      <c r="A81" s="51"/>
      <c r="B81" s="78"/>
      <c r="C81" s="103"/>
      <c r="D81" s="121"/>
      <c r="E81" s="48" t="s">
        <v>70</v>
      </c>
      <c r="F81" s="48"/>
      <c r="G81" s="48"/>
      <c r="H81" s="241"/>
      <c r="I81" s="266" t="s">
        <v>42</v>
      </c>
      <c r="J81" s="241"/>
      <c r="K81" s="48"/>
      <c r="L81" s="262" t="s">
        <v>219</v>
      </c>
      <c r="M81" s="48"/>
      <c r="N81" s="48"/>
    </row>
    <row r="82" spans="1:14" s="48" customFormat="1" ht="17.100000000000001" customHeight="1">
      <c r="A82" s="51"/>
      <c r="B82" s="78"/>
      <c r="C82" s="103"/>
      <c r="D82" s="121"/>
      <c r="E82" s="68" t="s">
        <v>363</v>
      </c>
      <c r="F82" s="97"/>
      <c r="G82" s="219"/>
      <c r="H82" s="97"/>
      <c r="I82" s="97"/>
      <c r="J82" s="97"/>
      <c r="K82" s="97"/>
      <c r="L82" s="142" t="s">
        <v>219</v>
      </c>
      <c r="M82" s="48"/>
      <c r="N82" s="48"/>
    </row>
    <row r="83" spans="1:14" s="48" customFormat="1" ht="17.100000000000001" customHeight="1">
      <c r="A83" s="51"/>
      <c r="B83" s="79" t="s">
        <v>281</v>
      </c>
      <c r="C83" s="84"/>
      <c r="D83" s="107"/>
      <c r="E83" s="93" t="s">
        <v>364</v>
      </c>
      <c r="F83" s="93"/>
      <c r="G83" s="93"/>
      <c r="H83" s="93"/>
      <c r="I83" s="93"/>
      <c r="J83" s="93"/>
      <c r="K83" s="93"/>
      <c r="L83" s="299"/>
      <c r="M83" s="48"/>
      <c r="N83" s="48"/>
    </row>
    <row r="84" spans="1:14" s="48" customFormat="1" ht="17.100000000000001" customHeight="1">
      <c r="A84" s="51"/>
      <c r="B84" s="58"/>
      <c r="C84" s="86"/>
      <c r="D84" s="108"/>
      <c r="E84" s="48" t="s">
        <v>336</v>
      </c>
      <c r="F84" s="48"/>
      <c r="G84" s="48"/>
      <c r="H84" s="48"/>
      <c r="I84" s="48"/>
      <c r="J84" s="48"/>
      <c r="K84" s="48"/>
      <c r="L84" s="261"/>
      <c r="M84" s="48"/>
      <c r="N84" s="48"/>
    </row>
    <row r="85" spans="1:14" s="48" customFormat="1" ht="17.100000000000001" customHeight="1">
      <c r="A85" s="51"/>
      <c r="B85" s="58"/>
      <c r="C85" s="86"/>
      <c r="D85" s="108"/>
      <c r="E85" s="48" t="s">
        <v>327</v>
      </c>
      <c r="F85" s="48" t="s">
        <v>372</v>
      </c>
      <c r="G85" s="48" t="s">
        <v>379</v>
      </c>
      <c r="H85" s="48"/>
      <c r="I85" s="48" t="s">
        <v>384</v>
      </c>
      <c r="J85" s="48"/>
      <c r="K85" s="48"/>
      <c r="L85" s="262" t="s">
        <v>124</v>
      </c>
      <c r="M85" s="48"/>
      <c r="N85" s="48"/>
    </row>
    <row r="86" spans="1:14" s="48" customFormat="1" ht="17.100000000000001" customHeight="1">
      <c r="A86" s="51"/>
      <c r="B86" s="58"/>
      <c r="C86" s="86"/>
      <c r="D86" s="108"/>
      <c r="E86" s="48"/>
      <c r="F86" s="48" t="s">
        <v>285</v>
      </c>
      <c r="G86" s="48" t="s">
        <v>98</v>
      </c>
      <c r="H86" s="48"/>
      <c r="I86" s="48" t="s">
        <v>315</v>
      </c>
      <c r="J86" s="48"/>
      <c r="K86" s="48"/>
      <c r="L86" s="262" t="s">
        <v>219</v>
      </c>
      <c r="M86" s="48"/>
      <c r="N86" s="48"/>
    </row>
    <row r="87" spans="1:14" s="48" customFormat="1" ht="17.100000000000001" customHeight="1">
      <c r="A87" s="51"/>
      <c r="B87" s="59"/>
      <c r="C87" s="87"/>
      <c r="D87" s="109"/>
      <c r="E87" s="97" t="s">
        <v>365</v>
      </c>
      <c r="F87" s="97"/>
      <c r="G87" s="97"/>
      <c r="H87" s="97"/>
      <c r="I87" s="97"/>
      <c r="J87" s="97"/>
      <c r="K87" s="97"/>
      <c r="L87" s="142" t="s">
        <v>219</v>
      </c>
      <c r="M87" s="48"/>
      <c r="N87" s="48"/>
    </row>
    <row r="88" spans="1:14" s="48" customFormat="1" ht="17.100000000000001" customHeight="1">
      <c r="A88" s="51"/>
      <c r="B88" s="80" t="s">
        <v>344</v>
      </c>
      <c r="C88" s="104"/>
      <c r="D88" s="122"/>
      <c r="E88" s="56" t="s">
        <v>264</v>
      </c>
      <c r="F88" s="107"/>
      <c r="G88" s="220"/>
      <c r="H88" s="160"/>
      <c r="I88" s="160"/>
      <c r="J88" s="160"/>
      <c r="K88" s="160"/>
      <c r="L88" s="190"/>
      <c r="M88" s="48"/>
      <c r="N88" s="48"/>
    </row>
    <row r="89" spans="1:14" s="48" customFormat="1" ht="17.100000000000001" customHeight="1">
      <c r="A89" s="51"/>
      <c r="B89" s="81"/>
      <c r="C89" s="105"/>
      <c r="D89" s="123"/>
      <c r="E89" s="59"/>
      <c r="F89" s="109"/>
      <c r="G89" s="221"/>
      <c r="H89" s="219"/>
      <c r="I89" s="219"/>
      <c r="J89" s="219"/>
      <c r="K89" s="219"/>
      <c r="L89" s="313"/>
      <c r="M89" s="48"/>
      <c r="N89" s="48"/>
    </row>
    <row r="90" spans="1:14" s="48" customFormat="1" ht="17.100000000000001" customHeight="1">
      <c r="A90" s="51"/>
      <c r="B90" s="81"/>
      <c r="C90" s="105"/>
      <c r="D90" s="123"/>
      <c r="E90" s="56" t="s">
        <v>82</v>
      </c>
      <c r="F90" s="107"/>
      <c r="G90" s="126"/>
      <c r="H90" s="160"/>
      <c r="I90" s="160"/>
      <c r="J90" s="160"/>
      <c r="K90" s="160"/>
      <c r="L90" s="190"/>
      <c r="M90" s="48"/>
      <c r="N90" s="48"/>
    </row>
    <row r="91" spans="1:14" s="48" customFormat="1" ht="17.100000000000001" customHeight="1">
      <c r="A91" s="51"/>
      <c r="B91" s="82"/>
      <c r="C91" s="85"/>
      <c r="D91" s="124"/>
      <c r="E91" s="59"/>
      <c r="F91" s="109"/>
      <c r="G91" s="221"/>
      <c r="H91" s="219"/>
      <c r="I91" s="219"/>
      <c r="J91" s="219"/>
      <c r="K91" s="219"/>
      <c r="L91" s="313"/>
      <c r="M91" s="48"/>
      <c r="N91" s="48"/>
    </row>
    <row r="92" spans="1:14" s="48" customFormat="1" ht="17.100000000000001" customHeight="1">
      <c r="A92" s="51"/>
      <c r="B92" s="83" t="s">
        <v>203</v>
      </c>
      <c r="C92" s="106"/>
      <c r="D92" s="125"/>
      <c r="E92" s="83" t="s">
        <v>284</v>
      </c>
      <c r="F92" s="106"/>
      <c r="G92" s="106"/>
      <c r="H92" s="106"/>
      <c r="I92" s="106"/>
      <c r="J92" s="106"/>
      <c r="K92" s="106"/>
      <c r="L92" s="125"/>
      <c r="M92" s="48"/>
      <c r="N92" s="48"/>
    </row>
    <row r="93" spans="1:14" s="48" customFormat="1" ht="17.100000000000001" customHeight="1">
      <c r="A93" s="51"/>
      <c r="B93" s="65" t="s">
        <v>345</v>
      </c>
      <c r="C93" s="65"/>
      <c r="D93" s="65"/>
      <c r="E93" s="155" t="s">
        <v>366</v>
      </c>
      <c r="F93" s="189"/>
      <c r="G93" s="69" t="s">
        <v>98</v>
      </c>
      <c r="H93" s="101"/>
      <c r="I93" s="101" t="s">
        <v>2</v>
      </c>
      <c r="J93" s="101" t="s">
        <v>387</v>
      </c>
      <c r="K93" s="101"/>
      <c r="L93" s="145"/>
      <c r="M93" s="48"/>
      <c r="N93" s="86"/>
    </row>
    <row r="94" spans="1:14" s="48" customFormat="1" ht="17.100000000000001" customHeight="1">
      <c r="A94" s="51"/>
      <c r="B94" s="65"/>
      <c r="C94" s="65"/>
      <c r="D94" s="65"/>
      <c r="E94" s="71" t="s">
        <v>356</v>
      </c>
      <c r="F94" s="71"/>
      <c r="G94" s="83" t="s">
        <v>146</v>
      </c>
      <c r="H94" s="106"/>
      <c r="I94" s="125"/>
      <c r="J94" s="83" t="s">
        <v>27</v>
      </c>
      <c r="K94" s="106"/>
      <c r="L94" s="125"/>
      <c r="M94" s="48"/>
      <c r="N94" s="48"/>
    </row>
    <row r="95" spans="1:14" s="48" customFormat="1" ht="17.100000000000001" customHeight="1">
      <c r="A95" s="51"/>
      <c r="B95" s="65"/>
      <c r="C95" s="65"/>
      <c r="D95" s="65"/>
      <c r="E95" s="156"/>
      <c r="F95" s="156"/>
      <c r="G95" s="222"/>
      <c r="H95" s="242"/>
      <c r="I95" s="267"/>
      <c r="J95" s="285"/>
      <c r="K95" s="294"/>
      <c r="L95" s="314"/>
      <c r="M95" s="48"/>
      <c r="N95" s="48"/>
    </row>
    <row r="96" spans="1:14" s="48" customFormat="1" ht="17.100000000000001" customHeight="1">
      <c r="A96" s="51"/>
      <c r="B96" s="65"/>
      <c r="C96" s="65"/>
      <c r="D96" s="65"/>
      <c r="E96" s="157"/>
      <c r="F96" s="157"/>
      <c r="G96" s="223"/>
      <c r="H96" s="243"/>
      <c r="I96" s="268"/>
      <c r="J96" s="286"/>
      <c r="K96" s="295"/>
      <c r="L96" s="315"/>
      <c r="M96" s="48"/>
      <c r="N96" s="48"/>
    </row>
    <row r="97" spans="1:12" s="48" customFormat="1" ht="17.100000000000001" customHeight="1">
      <c r="A97" s="51"/>
      <c r="B97" s="65"/>
      <c r="C97" s="65"/>
      <c r="D97" s="65"/>
      <c r="E97" s="158"/>
      <c r="F97" s="158"/>
      <c r="G97" s="224"/>
      <c r="H97" s="244"/>
      <c r="I97" s="269"/>
      <c r="J97" s="287"/>
      <c r="K97" s="296"/>
      <c r="L97" s="316"/>
    </row>
    <row r="98" spans="1:12" s="48" customFormat="1" ht="17.100000000000001" customHeight="1">
      <c r="A98" s="51"/>
      <c r="B98" s="65"/>
      <c r="C98" s="65"/>
      <c r="D98" s="65"/>
      <c r="E98" s="158"/>
      <c r="F98" s="158"/>
      <c r="G98" s="224"/>
      <c r="H98" s="244"/>
      <c r="I98" s="269"/>
      <c r="J98" s="287"/>
      <c r="K98" s="296"/>
      <c r="L98" s="316"/>
    </row>
    <row r="99" spans="1:12" s="48" customFormat="1" ht="17.100000000000001" customHeight="1">
      <c r="A99" s="51"/>
      <c r="B99" s="65"/>
      <c r="C99" s="65"/>
      <c r="D99" s="65"/>
      <c r="E99" s="159"/>
      <c r="F99" s="159"/>
      <c r="G99" s="225"/>
      <c r="H99" s="245"/>
      <c r="I99" s="270"/>
      <c r="J99" s="288"/>
      <c r="K99" s="297"/>
      <c r="L99" s="317"/>
    </row>
    <row r="100" spans="1:12" s="48" customFormat="1" ht="17.100000000000001" customHeight="1">
      <c r="A100" s="52"/>
      <c r="B100" s="65"/>
      <c r="C100" s="65"/>
      <c r="D100" s="65"/>
      <c r="E100" s="155" t="s">
        <v>63</v>
      </c>
      <c r="F100" s="189"/>
      <c r="G100" s="226"/>
      <c r="H100" s="246"/>
      <c r="I100" s="271"/>
      <c r="J100" s="289"/>
      <c r="K100" s="298"/>
      <c r="L100" s="318"/>
    </row>
  </sheetData>
  <mergeCells count="199">
    <mergeCell ref="A3:L3"/>
    <mergeCell ref="B6:C6"/>
    <mergeCell ref="D6:E6"/>
    <mergeCell ref="B7:E7"/>
    <mergeCell ref="B8:D8"/>
    <mergeCell ref="E8:G8"/>
    <mergeCell ref="I8:L8"/>
    <mergeCell ref="B11:D11"/>
    <mergeCell ref="E11:G11"/>
    <mergeCell ref="I11:L11"/>
    <mergeCell ref="C14:F14"/>
    <mergeCell ref="G14:L14"/>
    <mergeCell ref="F18:G18"/>
    <mergeCell ref="J18:L18"/>
    <mergeCell ref="F19:G19"/>
    <mergeCell ref="J19:L19"/>
    <mergeCell ref="F20:G20"/>
    <mergeCell ref="J20:L20"/>
    <mergeCell ref="F21:G21"/>
    <mergeCell ref="I21:K21"/>
    <mergeCell ref="F22:G22"/>
    <mergeCell ref="I22:K22"/>
    <mergeCell ref="F23:G23"/>
    <mergeCell ref="I23:K23"/>
    <mergeCell ref="F24:G24"/>
    <mergeCell ref="I24:K24"/>
    <mergeCell ref="F25:G25"/>
    <mergeCell ref="I25:K25"/>
    <mergeCell ref="F27:L27"/>
    <mergeCell ref="F28:G28"/>
    <mergeCell ref="H28:J28"/>
    <mergeCell ref="K28:L28"/>
    <mergeCell ref="F29:G29"/>
    <mergeCell ref="H29:J29"/>
    <mergeCell ref="K29:L29"/>
    <mergeCell ref="F30:G30"/>
    <mergeCell ref="H30:J30"/>
    <mergeCell ref="K30:L30"/>
    <mergeCell ref="F31:G31"/>
    <mergeCell ref="H31:J31"/>
    <mergeCell ref="K31:L31"/>
    <mergeCell ref="F32:G32"/>
    <mergeCell ref="H32:J32"/>
    <mergeCell ref="K32:L32"/>
    <mergeCell ref="F33:G33"/>
    <mergeCell ref="H33:J33"/>
    <mergeCell ref="K33:L33"/>
    <mergeCell ref="F34:G34"/>
    <mergeCell ref="H34:J34"/>
    <mergeCell ref="K34:L34"/>
    <mergeCell ref="F35:G35"/>
    <mergeCell ref="H35:J35"/>
    <mergeCell ref="K35:L35"/>
    <mergeCell ref="F36:G36"/>
    <mergeCell ref="H36:J36"/>
    <mergeCell ref="K36:L36"/>
    <mergeCell ref="F37:G37"/>
    <mergeCell ref="H37:J37"/>
    <mergeCell ref="K37:L37"/>
    <mergeCell ref="F38:G38"/>
    <mergeCell ref="H38:J38"/>
    <mergeCell ref="K38:L38"/>
    <mergeCell ref="F39:G39"/>
    <mergeCell ref="H39:J39"/>
    <mergeCell ref="K39:L39"/>
    <mergeCell ref="C40:E40"/>
    <mergeCell ref="F40:G40"/>
    <mergeCell ref="H40:J40"/>
    <mergeCell ref="K40:L40"/>
    <mergeCell ref="F41:G41"/>
    <mergeCell ref="H41:J41"/>
    <mergeCell ref="K41:L41"/>
    <mergeCell ref="F42:G42"/>
    <mergeCell ref="H42:J42"/>
    <mergeCell ref="K42:L42"/>
    <mergeCell ref="F43:G43"/>
    <mergeCell ref="H43:J43"/>
    <mergeCell ref="K43:L43"/>
    <mergeCell ref="F44:G44"/>
    <mergeCell ref="H44:J44"/>
    <mergeCell ref="K44:L44"/>
    <mergeCell ref="F45:G45"/>
    <mergeCell ref="H45:J45"/>
    <mergeCell ref="K45:L45"/>
    <mergeCell ref="B46:E46"/>
    <mergeCell ref="F46:G46"/>
    <mergeCell ref="H46:J46"/>
    <mergeCell ref="K46:L46"/>
    <mergeCell ref="B47:E47"/>
    <mergeCell ref="F47:G47"/>
    <mergeCell ref="H47:J47"/>
    <mergeCell ref="K47:L47"/>
    <mergeCell ref="B50:C50"/>
    <mergeCell ref="E50:F50"/>
    <mergeCell ref="G50:I50"/>
    <mergeCell ref="J50:L50"/>
    <mergeCell ref="G51:I51"/>
    <mergeCell ref="J56:L56"/>
    <mergeCell ref="G57:I57"/>
    <mergeCell ref="F59:G59"/>
    <mergeCell ref="J59:L59"/>
    <mergeCell ref="F60:G60"/>
    <mergeCell ref="J60:L60"/>
    <mergeCell ref="F61:G61"/>
    <mergeCell ref="J61:L61"/>
    <mergeCell ref="F62:G62"/>
    <mergeCell ref="J62:L62"/>
    <mergeCell ref="F63:G63"/>
    <mergeCell ref="J63:L63"/>
    <mergeCell ref="F64:G64"/>
    <mergeCell ref="J64:L64"/>
    <mergeCell ref="F65:L65"/>
    <mergeCell ref="F66:L66"/>
    <mergeCell ref="B67:D67"/>
    <mergeCell ref="F67:L67"/>
    <mergeCell ref="B68:D68"/>
    <mergeCell ref="F68:L68"/>
    <mergeCell ref="B69:D69"/>
    <mergeCell ref="F69:L69"/>
    <mergeCell ref="B70:D70"/>
    <mergeCell ref="F70:L70"/>
    <mergeCell ref="B71:D71"/>
    <mergeCell ref="F71:L71"/>
    <mergeCell ref="B72:D72"/>
    <mergeCell ref="F72:L72"/>
    <mergeCell ref="A73:L73"/>
    <mergeCell ref="B92:D92"/>
    <mergeCell ref="E92:L92"/>
    <mergeCell ref="E93:F93"/>
    <mergeCell ref="E94:F94"/>
    <mergeCell ref="G94:I94"/>
    <mergeCell ref="J94:L94"/>
    <mergeCell ref="E95:F95"/>
    <mergeCell ref="G95:I95"/>
    <mergeCell ref="J95:L95"/>
    <mergeCell ref="E96:F96"/>
    <mergeCell ref="G96:I96"/>
    <mergeCell ref="J96:L96"/>
    <mergeCell ref="E97:F97"/>
    <mergeCell ref="G97:I97"/>
    <mergeCell ref="J97:L97"/>
    <mergeCell ref="E98:F98"/>
    <mergeCell ref="G98:I98"/>
    <mergeCell ref="J98:L98"/>
    <mergeCell ref="E99:F99"/>
    <mergeCell ref="G99:I99"/>
    <mergeCell ref="J99:L99"/>
    <mergeCell ref="E100:F100"/>
    <mergeCell ref="G100:I100"/>
    <mergeCell ref="J100:L100"/>
    <mergeCell ref="H8:H10"/>
    <mergeCell ref="B9:D10"/>
    <mergeCell ref="E9:G10"/>
    <mergeCell ref="I9:L10"/>
    <mergeCell ref="H11:H13"/>
    <mergeCell ref="B12:D13"/>
    <mergeCell ref="E12:G13"/>
    <mergeCell ref="I12:L13"/>
    <mergeCell ref="G15:L17"/>
    <mergeCell ref="B18:D20"/>
    <mergeCell ref="H18:H20"/>
    <mergeCell ref="B21:D26"/>
    <mergeCell ref="B27:E28"/>
    <mergeCell ref="B51:C52"/>
    <mergeCell ref="E51:E52"/>
    <mergeCell ref="F51:F52"/>
    <mergeCell ref="B53:C54"/>
    <mergeCell ref="E53:E54"/>
    <mergeCell ref="F53:F54"/>
    <mergeCell ref="B55:C56"/>
    <mergeCell ref="E55:E56"/>
    <mergeCell ref="F55:F56"/>
    <mergeCell ref="B57:C58"/>
    <mergeCell ref="E57:E58"/>
    <mergeCell ref="F57:F58"/>
    <mergeCell ref="B59:D61"/>
    <mergeCell ref="H59:H61"/>
    <mergeCell ref="B62:D64"/>
    <mergeCell ref="H62:H64"/>
    <mergeCell ref="B65:D66"/>
    <mergeCell ref="E65:E66"/>
    <mergeCell ref="B74:D79"/>
    <mergeCell ref="E78:E79"/>
    <mergeCell ref="F78:F79"/>
    <mergeCell ref="G78:G79"/>
    <mergeCell ref="B80:D82"/>
    <mergeCell ref="B83:D87"/>
    <mergeCell ref="B88:D91"/>
    <mergeCell ref="E88:F89"/>
    <mergeCell ref="G88:L89"/>
    <mergeCell ref="E90:F91"/>
    <mergeCell ref="G90:L91"/>
    <mergeCell ref="A6:A26"/>
    <mergeCell ref="A27:A47"/>
    <mergeCell ref="A50:A64"/>
    <mergeCell ref="D50:D58"/>
    <mergeCell ref="A65:A72"/>
    <mergeCell ref="A74:A100"/>
    <mergeCell ref="B93:D100"/>
  </mergeCells>
  <phoneticPr fontId="3"/>
  <pageMargins left="0.7" right="0.7" top="0.75" bottom="0.75" header="0.3" footer="0.3"/>
  <pageSetup paperSize="9" scale="92" fitToWidth="1" fitToHeight="1" orientation="portrait" usePrinterDefaults="1" r:id="rId1"/>
  <rowBreaks count="1" manualBreakCount="1">
    <brk id="49" max="11" man="1"/>
  </rowBreaks>
  <colBreaks count="1" manualBreakCount="1">
    <brk id="12" max="9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AR76"/>
  <sheetViews>
    <sheetView view="pageBreakPreview" zoomScale="90" zoomScaleSheetLayoutView="90" workbookViewId="0">
      <selection activeCell="R9" sqref="R9"/>
    </sheetView>
  </sheetViews>
  <sheetFormatPr defaultRowHeight="13.5"/>
  <cols>
    <col min="1" max="60" width="2" style="46" customWidth="1"/>
    <col min="61" max="254" width="9" style="46" customWidth="1"/>
    <col min="255" max="316" width="2" style="46" customWidth="1"/>
    <col min="317" max="510" width="9" style="46" customWidth="1"/>
    <col min="511" max="572" width="2" style="46" customWidth="1"/>
    <col min="573" max="766" width="9" style="46" customWidth="1"/>
    <col min="767" max="828" width="2" style="46" customWidth="1"/>
    <col min="829" max="1022" width="9" style="46" customWidth="1"/>
    <col min="1023" max="1084" width="2" style="46" customWidth="1"/>
    <col min="1085" max="1278" width="9" style="46" customWidth="1"/>
    <col min="1279" max="1340" width="2" style="46" customWidth="1"/>
    <col min="1341" max="1534" width="9" style="46" customWidth="1"/>
    <col min="1535" max="1596" width="2" style="46" customWidth="1"/>
    <col min="1597" max="1790" width="9" style="46" customWidth="1"/>
    <col min="1791" max="1852" width="2" style="46" customWidth="1"/>
    <col min="1853" max="2046" width="9" style="46" customWidth="1"/>
    <col min="2047" max="2108" width="2" style="46" customWidth="1"/>
    <col min="2109" max="2302" width="9" style="46" customWidth="1"/>
    <col min="2303" max="2364" width="2" style="46" customWidth="1"/>
    <col min="2365" max="2558" width="9" style="46" customWidth="1"/>
    <col min="2559" max="2620" width="2" style="46" customWidth="1"/>
    <col min="2621" max="2814" width="9" style="46" customWidth="1"/>
    <col min="2815" max="2876" width="2" style="46" customWidth="1"/>
    <col min="2877" max="3070" width="9" style="46" customWidth="1"/>
    <col min="3071" max="3132" width="2" style="46" customWidth="1"/>
    <col min="3133" max="3326" width="9" style="46" customWidth="1"/>
    <col min="3327" max="3388" width="2" style="46" customWidth="1"/>
    <col min="3389" max="3582" width="9" style="46" customWidth="1"/>
    <col min="3583" max="3644" width="2" style="46" customWidth="1"/>
    <col min="3645" max="3838" width="9" style="46" customWidth="1"/>
    <col min="3839" max="3900" width="2" style="46" customWidth="1"/>
    <col min="3901" max="4094" width="9" style="46" customWidth="1"/>
    <col min="4095" max="4156" width="2" style="46" customWidth="1"/>
    <col min="4157" max="4350" width="9" style="46" customWidth="1"/>
    <col min="4351" max="4412" width="2" style="46" customWidth="1"/>
    <col min="4413" max="4606" width="9" style="46" customWidth="1"/>
    <col min="4607" max="4668" width="2" style="46" customWidth="1"/>
    <col min="4669" max="4862" width="9" style="46" customWidth="1"/>
    <col min="4863" max="4924" width="2" style="46" customWidth="1"/>
    <col min="4925" max="5118" width="9" style="46" customWidth="1"/>
    <col min="5119" max="5180" width="2" style="46" customWidth="1"/>
    <col min="5181" max="5374" width="9" style="46" customWidth="1"/>
    <col min="5375" max="5436" width="2" style="46" customWidth="1"/>
    <col min="5437" max="5630" width="9" style="46" customWidth="1"/>
    <col min="5631" max="5692" width="2" style="46" customWidth="1"/>
    <col min="5693" max="5886" width="9" style="46" customWidth="1"/>
    <col min="5887" max="5948" width="2" style="46" customWidth="1"/>
    <col min="5949" max="6142" width="9" style="46" customWidth="1"/>
    <col min="6143" max="6204" width="2" style="46" customWidth="1"/>
    <col min="6205" max="6398" width="9" style="46" customWidth="1"/>
    <col min="6399" max="6460" width="2" style="46" customWidth="1"/>
    <col min="6461" max="6654" width="9" style="46" customWidth="1"/>
    <col min="6655" max="6716" width="2" style="46" customWidth="1"/>
    <col min="6717" max="6910" width="9" style="46" customWidth="1"/>
    <col min="6911" max="6972" width="2" style="46" customWidth="1"/>
    <col min="6973" max="7166" width="9" style="46" customWidth="1"/>
    <col min="7167" max="7228" width="2" style="46" customWidth="1"/>
    <col min="7229" max="7422" width="9" style="46" customWidth="1"/>
    <col min="7423" max="7484" width="2" style="46" customWidth="1"/>
    <col min="7485" max="7678" width="9" style="46" customWidth="1"/>
    <col min="7679" max="7740" width="2" style="46" customWidth="1"/>
    <col min="7741" max="7934" width="9" style="46" customWidth="1"/>
    <col min="7935" max="7996" width="2" style="46" customWidth="1"/>
    <col min="7997" max="8190" width="9" style="46" customWidth="1"/>
    <col min="8191" max="8252" width="2" style="46" customWidth="1"/>
    <col min="8253" max="8446" width="9" style="46" customWidth="1"/>
    <col min="8447" max="8508" width="2" style="46" customWidth="1"/>
    <col min="8509" max="8702" width="9" style="46" customWidth="1"/>
    <col min="8703" max="8764" width="2" style="46" customWidth="1"/>
    <col min="8765" max="8958" width="9" style="46" customWidth="1"/>
    <col min="8959" max="9020" width="2" style="46" customWidth="1"/>
    <col min="9021" max="9214" width="9" style="46" customWidth="1"/>
    <col min="9215" max="9276" width="2" style="46" customWidth="1"/>
    <col min="9277" max="9470" width="9" style="46" customWidth="1"/>
    <col min="9471" max="9532" width="2" style="46" customWidth="1"/>
    <col min="9533" max="9726" width="9" style="46" customWidth="1"/>
    <col min="9727" max="9788" width="2" style="46" customWidth="1"/>
    <col min="9789" max="9982" width="9" style="46" customWidth="1"/>
    <col min="9983" max="10044" width="2" style="46" customWidth="1"/>
    <col min="10045" max="10238" width="9" style="46" customWidth="1"/>
    <col min="10239" max="10300" width="2" style="46" customWidth="1"/>
    <col min="10301" max="10494" width="9" style="46" customWidth="1"/>
    <col min="10495" max="10556" width="2" style="46" customWidth="1"/>
    <col min="10557" max="10750" width="9" style="46" customWidth="1"/>
    <col min="10751" max="10812" width="2" style="46" customWidth="1"/>
    <col min="10813" max="11006" width="9" style="46" customWidth="1"/>
    <col min="11007" max="11068" width="2" style="46" customWidth="1"/>
    <col min="11069" max="11262" width="9" style="46" customWidth="1"/>
    <col min="11263" max="11324" width="2" style="46" customWidth="1"/>
    <col min="11325" max="11518" width="9" style="46" customWidth="1"/>
    <col min="11519" max="11580" width="2" style="46" customWidth="1"/>
    <col min="11581" max="11774" width="9" style="46" customWidth="1"/>
    <col min="11775" max="11836" width="2" style="46" customWidth="1"/>
    <col min="11837" max="12030" width="9" style="46" customWidth="1"/>
    <col min="12031" max="12092" width="2" style="46" customWidth="1"/>
    <col min="12093" max="12286" width="9" style="46" customWidth="1"/>
    <col min="12287" max="12348" width="2" style="46" customWidth="1"/>
    <col min="12349" max="12542" width="9" style="46" customWidth="1"/>
    <col min="12543" max="12604" width="2" style="46" customWidth="1"/>
    <col min="12605" max="12798" width="9" style="46" customWidth="1"/>
    <col min="12799" max="12860" width="2" style="46" customWidth="1"/>
    <col min="12861" max="13054" width="9" style="46" customWidth="1"/>
    <col min="13055" max="13116" width="2" style="46" customWidth="1"/>
    <col min="13117" max="13310" width="9" style="46" customWidth="1"/>
    <col min="13311" max="13372" width="2" style="46" customWidth="1"/>
    <col min="13373" max="13566" width="9" style="46" customWidth="1"/>
    <col min="13567" max="13628" width="2" style="46" customWidth="1"/>
    <col min="13629" max="13822" width="9" style="46" customWidth="1"/>
    <col min="13823" max="13884" width="2" style="46" customWidth="1"/>
    <col min="13885" max="14078" width="9" style="46" customWidth="1"/>
    <col min="14079" max="14140" width="2" style="46" customWidth="1"/>
    <col min="14141" max="14334" width="9" style="46" customWidth="1"/>
    <col min="14335" max="14396" width="2" style="46" customWidth="1"/>
    <col min="14397" max="14590" width="9" style="46" customWidth="1"/>
    <col min="14591" max="14652" width="2" style="46" customWidth="1"/>
    <col min="14653" max="14846" width="9" style="46" customWidth="1"/>
    <col min="14847" max="14908" width="2" style="46" customWidth="1"/>
    <col min="14909" max="15102" width="9" style="46" customWidth="1"/>
    <col min="15103" max="15164" width="2" style="46" customWidth="1"/>
    <col min="15165" max="15358" width="9" style="46" customWidth="1"/>
    <col min="15359" max="15420" width="2" style="46" customWidth="1"/>
    <col min="15421" max="15614" width="9" style="46" customWidth="1"/>
    <col min="15615" max="15676" width="2" style="46" customWidth="1"/>
    <col min="15677" max="15870" width="9" style="46" customWidth="1"/>
    <col min="15871" max="15932" width="2" style="46" customWidth="1"/>
    <col min="15933" max="16126" width="9" style="46" customWidth="1"/>
    <col min="16127" max="16188" width="2" style="46" customWidth="1"/>
    <col min="16189" max="16384" width="9" style="46" customWidth="1"/>
  </cols>
  <sheetData>
    <row r="1" spans="1:44" ht="14.25">
      <c r="B1" s="1" t="s">
        <v>310</v>
      </c>
    </row>
    <row r="3" spans="1:44" ht="17.25">
      <c r="A3" s="3" t="s">
        <v>280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1:44" ht="18" customHeight="1">
      <c r="A4" s="320"/>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row>
    <row r="5" spans="1:44" ht="18" customHeight="1">
      <c r="T5" s="321"/>
      <c r="U5" s="321"/>
      <c r="V5" s="348" t="s">
        <v>225</v>
      </c>
      <c r="W5" s="321" t="s">
        <v>102</v>
      </c>
      <c r="X5" s="349"/>
      <c r="Y5" s="349"/>
      <c r="Z5" s="349"/>
      <c r="AA5" s="349"/>
      <c r="AB5" s="349"/>
      <c r="AC5" s="349"/>
      <c r="AD5" s="349"/>
      <c r="AE5" s="349"/>
      <c r="AF5" s="349"/>
      <c r="AG5" s="349"/>
      <c r="AH5" s="349"/>
      <c r="AI5" s="349"/>
      <c r="AJ5" s="349"/>
      <c r="AK5" s="349"/>
      <c r="AL5" s="349"/>
      <c r="AM5" s="349"/>
      <c r="AN5" s="349"/>
      <c r="AO5" s="349"/>
      <c r="AP5" s="349"/>
      <c r="AQ5" s="349"/>
      <c r="AR5" s="321"/>
    </row>
    <row r="6" spans="1:44" ht="18" customHeight="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row>
    <row r="7" spans="1:44" ht="18" customHeight="1">
      <c r="T7" s="321"/>
      <c r="U7" s="321"/>
      <c r="V7" s="348" t="s">
        <v>233</v>
      </c>
      <c r="W7" s="321" t="s">
        <v>102</v>
      </c>
      <c r="X7" s="349"/>
      <c r="Y7" s="349"/>
      <c r="Z7" s="349"/>
      <c r="AA7" s="349"/>
      <c r="AB7" s="349"/>
      <c r="AC7" s="349"/>
      <c r="AD7" s="349"/>
      <c r="AE7" s="349"/>
      <c r="AF7" s="349"/>
      <c r="AG7" s="349"/>
      <c r="AH7" s="349"/>
      <c r="AI7" s="349"/>
      <c r="AJ7" s="349"/>
      <c r="AK7" s="349"/>
      <c r="AL7" s="349"/>
      <c r="AM7" s="349"/>
      <c r="AN7" s="349"/>
      <c r="AO7" s="349"/>
      <c r="AP7" s="349"/>
      <c r="AQ7" s="349"/>
      <c r="AR7" s="321"/>
    </row>
    <row r="8" spans="1:44" ht="18" customHeight="1"/>
    <row r="9" spans="1:44" ht="18" customHeight="1">
      <c r="A9" s="321" t="s">
        <v>450</v>
      </c>
    </row>
    <row r="10" spans="1:44" ht="18" customHeight="1">
      <c r="B10" s="323" t="s">
        <v>106</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50"/>
    </row>
    <row r="11" spans="1:44" s="319" customFormat="1" ht="84" customHeight="1">
      <c r="A11" s="319"/>
      <c r="B11" s="324"/>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51"/>
    </row>
    <row r="12" spans="1:44" ht="18" customHeight="1">
      <c r="B12" s="323" t="s">
        <v>414</v>
      </c>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50"/>
    </row>
    <row r="13" spans="1:44" s="319" customFormat="1" ht="84" customHeight="1">
      <c r="A13" s="319"/>
      <c r="B13" s="324"/>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51"/>
    </row>
    <row r="14" spans="1:44" s="319" customFormat="1" ht="18.75" customHeight="1">
      <c r="A14" s="319"/>
      <c r="B14" s="325"/>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row>
    <row r="15" spans="1:44" ht="18" customHeight="1">
      <c r="A15" s="321" t="s">
        <v>449</v>
      </c>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row>
    <row r="16" spans="1:44" ht="33" customHeight="1">
      <c r="B16" s="327" t="s">
        <v>459</v>
      </c>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52"/>
    </row>
    <row r="17" spans="1:44" s="319" customFormat="1" ht="84" customHeight="1">
      <c r="A17" s="319"/>
      <c r="B17" s="324"/>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51"/>
    </row>
    <row r="18" spans="1:44" ht="41.25" customHeight="1">
      <c r="B18" s="328" t="s">
        <v>116</v>
      </c>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52"/>
    </row>
    <row r="19" spans="1:44" s="319" customFormat="1" ht="84" customHeight="1">
      <c r="A19" s="319"/>
      <c r="B19" s="324"/>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51"/>
    </row>
    <row r="20" spans="1:44" s="319" customFormat="1" ht="21" customHeight="1">
      <c r="A20" s="319"/>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row>
    <row r="21" spans="1:44" ht="18" customHeight="1">
      <c r="A21" s="321" t="s">
        <v>355</v>
      </c>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row>
    <row r="22" spans="1:44" ht="18" customHeight="1">
      <c r="B22" s="327" t="s">
        <v>49</v>
      </c>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52"/>
    </row>
    <row r="23" spans="1:44" ht="36" customHeight="1">
      <c r="B23" s="329" t="s">
        <v>303</v>
      </c>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53"/>
    </row>
    <row r="24" spans="1:44" s="319" customFormat="1" ht="81" customHeight="1">
      <c r="A24" s="319"/>
      <c r="B24" s="33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51"/>
    </row>
    <row r="25" spans="1:44" ht="18" customHeight="1">
      <c r="B25" s="331" t="s">
        <v>129</v>
      </c>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54"/>
    </row>
    <row r="26" spans="1:44" ht="36" customHeight="1">
      <c r="B26" s="329" t="s">
        <v>464</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55"/>
    </row>
    <row r="27" spans="1:44" s="319" customFormat="1" ht="81" customHeight="1">
      <c r="A27" s="319"/>
      <c r="B27" s="33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51"/>
    </row>
    <row r="28" spans="1:44" s="319" customFormat="1" ht="18" customHeight="1">
      <c r="A28" s="319"/>
      <c r="B28" s="332"/>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row>
    <row r="29" spans="1:44" ht="18" customHeight="1">
      <c r="A29" s="321" t="s">
        <v>457</v>
      </c>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row>
    <row r="30" spans="1:44" ht="18" customHeight="1">
      <c r="B30" s="323" t="s">
        <v>420</v>
      </c>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50"/>
    </row>
    <row r="31" spans="1:44" s="319" customFormat="1" ht="84" customHeight="1">
      <c r="A31" s="319"/>
      <c r="B31" s="333"/>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51"/>
    </row>
    <row r="32" spans="1:44" s="319" customFormat="1" ht="18" customHeight="1">
      <c r="A32" s="319"/>
      <c r="B32" s="332"/>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row>
    <row r="33" spans="1:44" ht="18" customHeight="1">
      <c r="A33" s="321" t="s">
        <v>292</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row>
    <row r="34" spans="1:44" ht="18" customHeight="1">
      <c r="B34" s="334" t="s">
        <v>451</v>
      </c>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56"/>
    </row>
    <row r="35" spans="1:44" s="319" customFormat="1" ht="84" customHeight="1">
      <c r="A35" s="319"/>
      <c r="B35" s="324"/>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51"/>
    </row>
    <row r="36" spans="1:44" ht="18" customHeight="1">
      <c r="B36" s="334" t="s">
        <v>454</v>
      </c>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56"/>
    </row>
    <row r="37" spans="1:44" s="319" customFormat="1" ht="84" customHeight="1">
      <c r="A37" s="319"/>
      <c r="B37" s="324"/>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51"/>
    </row>
    <row r="38" spans="1:44" ht="18" customHeight="1">
      <c r="B38" s="334" t="s">
        <v>435</v>
      </c>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56"/>
    </row>
    <row r="39" spans="1:44" s="319" customFormat="1" ht="84" customHeight="1">
      <c r="A39" s="319"/>
      <c r="B39" s="324"/>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51"/>
    </row>
    <row r="40" spans="1:44" ht="18" customHeight="1">
      <c r="B40" s="334" t="s">
        <v>455</v>
      </c>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5"/>
      <c r="AJ40" s="345"/>
      <c r="AK40" s="345"/>
      <c r="AL40" s="345"/>
      <c r="AM40" s="345"/>
      <c r="AN40" s="345"/>
      <c r="AO40" s="345"/>
      <c r="AP40" s="345"/>
      <c r="AQ40" s="345"/>
      <c r="AR40" s="356"/>
    </row>
    <row r="41" spans="1:44" s="319" customFormat="1" ht="84" customHeight="1">
      <c r="A41" s="319"/>
      <c r="B41" s="324"/>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51"/>
    </row>
    <row r="42" spans="1:44" ht="18" customHeight="1">
      <c r="B42" s="334" t="s">
        <v>456</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5"/>
      <c r="AQ42" s="345"/>
      <c r="AR42" s="356"/>
    </row>
    <row r="43" spans="1:44" s="319" customFormat="1" ht="84" customHeight="1">
      <c r="A43" s="319"/>
      <c r="B43" s="324"/>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51"/>
    </row>
    <row r="44" spans="1:44" s="319" customFormat="1" ht="18" customHeight="1">
      <c r="A44" s="319"/>
      <c r="B44" s="334" t="s">
        <v>402</v>
      </c>
      <c r="C44" s="345"/>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c r="AF44" s="345"/>
      <c r="AG44" s="345"/>
      <c r="AH44" s="345"/>
      <c r="AI44" s="345"/>
      <c r="AJ44" s="345"/>
      <c r="AK44" s="345"/>
      <c r="AL44" s="345"/>
      <c r="AM44" s="345"/>
      <c r="AN44" s="345"/>
      <c r="AO44" s="345"/>
      <c r="AP44" s="345"/>
      <c r="AQ44" s="345"/>
      <c r="AR44" s="356"/>
    </row>
    <row r="45" spans="1:44" s="319" customFormat="1" ht="84" customHeight="1">
      <c r="A45" s="319"/>
      <c r="B45" s="324"/>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51"/>
    </row>
    <row r="46" spans="1:44" ht="18" customHeight="1">
      <c r="B46" s="334" t="s">
        <v>14</v>
      </c>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56"/>
    </row>
    <row r="47" spans="1:44" s="319" customFormat="1" ht="84" customHeight="1">
      <c r="A47" s="319"/>
      <c r="B47" s="324"/>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c r="AR47" s="351"/>
    </row>
    <row r="48" spans="1:44" s="319" customFormat="1" ht="18.75" customHeight="1">
      <c r="A48" s="319"/>
      <c r="B48" s="319"/>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row>
    <row r="49" spans="1:44" ht="18" customHeight="1">
      <c r="A49" s="321" t="s">
        <v>276</v>
      </c>
      <c r="B49" s="326"/>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row>
    <row r="50" spans="1:44" ht="18" customHeight="1">
      <c r="B50" s="334" t="s">
        <v>442</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56"/>
    </row>
    <row r="51" spans="1:44" s="319" customFormat="1" ht="84" customHeight="1">
      <c r="A51" s="319"/>
      <c r="B51" s="333"/>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51"/>
    </row>
    <row r="52" spans="1:44" ht="18" customHeight="1">
      <c r="B52" s="335" t="s">
        <v>452</v>
      </c>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57"/>
    </row>
    <row r="53" spans="1:44" s="319" customFormat="1" ht="84" customHeight="1">
      <c r="A53" s="319"/>
      <c r="B53" s="333"/>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51"/>
    </row>
    <row r="54" spans="1:44" ht="18" customHeight="1">
      <c r="B54" s="335" t="s">
        <v>197</v>
      </c>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57"/>
    </row>
    <row r="55" spans="1:44" s="319" customFormat="1" ht="84" customHeight="1">
      <c r="A55" s="319"/>
      <c r="B55" s="333"/>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51"/>
    </row>
    <row r="56" spans="1:44" s="319" customFormat="1" ht="18.75" customHeight="1">
      <c r="A56" s="319"/>
      <c r="B56" s="319"/>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row>
    <row r="57" spans="1:44" ht="18" customHeight="1">
      <c r="A57" s="321" t="s">
        <v>460</v>
      </c>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row>
    <row r="58" spans="1:44" ht="18" customHeight="1">
      <c r="B58" s="323" t="s">
        <v>291</v>
      </c>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50"/>
    </row>
    <row r="59" spans="1:44" s="319" customFormat="1" ht="84" customHeight="1">
      <c r="A59" s="319"/>
      <c r="B59" s="333"/>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51"/>
    </row>
    <row r="60" spans="1:44" ht="18" customHeight="1">
      <c r="B60" s="336" t="s">
        <v>318</v>
      </c>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58"/>
    </row>
    <row r="61" spans="1:44" s="319" customFormat="1" ht="84" customHeight="1">
      <c r="A61" s="319"/>
      <c r="B61" s="333"/>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51"/>
    </row>
    <row r="62" spans="1:44" ht="18" customHeight="1">
      <c r="B62" s="335" t="s">
        <v>40</v>
      </c>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57"/>
    </row>
    <row r="63" spans="1:44" s="319" customFormat="1" ht="84" customHeight="1">
      <c r="A63" s="319"/>
      <c r="B63" s="333"/>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0"/>
      <c r="AN63" s="340"/>
      <c r="AO63" s="340"/>
      <c r="AP63" s="340"/>
      <c r="AQ63" s="340"/>
      <c r="AR63" s="351"/>
    </row>
    <row r="64" spans="1:44" s="319" customFormat="1" ht="21.75" customHeight="1">
      <c r="A64" s="319"/>
      <c r="B64" s="319"/>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row>
    <row r="65" spans="1:44" ht="18" customHeight="1">
      <c r="A65" s="322" t="s">
        <v>222</v>
      </c>
      <c r="B65" s="337"/>
      <c r="C65" s="337"/>
      <c r="D65" s="337"/>
      <c r="E65" s="337"/>
      <c r="F65" s="337"/>
      <c r="G65" s="337"/>
      <c r="H65" s="337"/>
      <c r="I65" s="337"/>
      <c r="J65" s="337"/>
      <c r="K65" s="337"/>
      <c r="L65" s="337"/>
      <c r="M65" s="337"/>
      <c r="N65" s="337"/>
      <c r="O65" s="337"/>
      <c r="P65" s="337"/>
      <c r="Q65" s="337"/>
      <c r="R65" s="337"/>
      <c r="S65" s="337"/>
      <c r="T65" s="337"/>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row>
    <row r="66" spans="1:44" ht="18" customHeight="1">
      <c r="B66" s="335" t="s">
        <v>54</v>
      </c>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57"/>
    </row>
    <row r="67" spans="1:44" s="319" customFormat="1" ht="84" customHeight="1">
      <c r="A67" s="319"/>
      <c r="B67" s="324"/>
      <c r="C67" s="340"/>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51"/>
    </row>
    <row r="68" spans="1:44" ht="18" customHeight="1">
      <c r="B68" s="334" t="s">
        <v>453</v>
      </c>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56"/>
    </row>
    <row r="69" spans="1:44" s="319" customFormat="1" ht="84" customHeight="1">
      <c r="A69" s="319"/>
      <c r="B69" s="324"/>
      <c r="C69" s="340"/>
      <c r="D69" s="340"/>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51"/>
    </row>
    <row r="70" spans="1:44" ht="18" customHeight="1">
      <c r="B70" s="334" t="s">
        <v>458</v>
      </c>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5"/>
      <c r="AE70" s="345"/>
      <c r="AF70" s="345"/>
      <c r="AG70" s="345"/>
      <c r="AH70" s="345"/>
      <c r="AI70" s="345"/>
      <c r="AJ70" s="345"/>
      <c r="AK70" s="345"/>
      <c r="AL70" s="345"/>
      <c r="AM70" s="345"/>
      <c r="AN70" s="345"/>
      <c r="AO70" s="345"/>
      <c r="AP70" s="345"/>
      <c r="AQ70" s="345"/>
      <c r="AR70" s="356"/>
    </row>
    <row r="71" spans="1:44" s="319" customFormat="1" ht="84" customHeight="1">
      <c r="A71" s="319"/>
      <c r="B71" s="324"/>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51"/>
    </row>
    <row r="72" spans="1:44" s="319" customFormat="1" ht="19.5" customHeight="1">
      <c r="A72" s="319"/>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row>
    <row r="73" spans="1:44" ht="18" customHeight="1">
      <c r="A73" s="321" t="s">
        <v>461</v>
      </c>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c r="AP73" s="326"/>
      <c r="AQ73" s="326"/>
      <c r="AR73" s="326"/>
    </row>
    <row r="74" spans="1:44" ht="18" customHeight="1">
      <c r="B74" s="335" t="s">
        <v>274</v>
      </c>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57"/>
    </row>
    <row r="75" spans="1:44" s="319" customFormat="1" ht="84" customHeight="1">
      <c r="A75" s="319"/>
      <c r="B75" s="333"/>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51"/>
    </row>
    <row r="76" spans="1:44" s="319" customFormat="1" ht="18.75" customHeight="1">
      <c r="A76" s="319"/>
      <c r="B76" s="319"/>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25"/>
      <c r="AN76" s="325"/>
      <c r="AO76" s="325"/>
      <c r="AP76" s="325"/>
      <c r="AQ76" s="325"/>
      <c r="AR76" s="325"/>
    </row>
  </sheetData>
  <mergeCells count="53">
    <mergeCell ref="A3:AR3"/>
    <mergeCell ref="X5:AQ5"/>
    <mergeCell ref="X7:AQ7"/>
    <mergeCell ref="B10:AR10"/>
    <mergeCell ref="B11:AR11"/>
    <mergeCell ref="B12:AR12"/>
    <mergeCell ref="B13:AR13"/>
    <mergeCell ref="B16:AR16"/>
    <mergeCell ref="B17:AR17"/>
    <mergeCell ref="B18:AR18"/>
    <mergeCell ref="B19:AR19"/>
    <mergeCell ref="B22:AR22"/>
    <mergeCell ref="B23:AR23"/>
    <mergeCell ref="B24:AR24"/>
    <mergeCell ref="B25:AR25"/>
    <mergeCell ref="B26:AR26"/>
    <mergeCell ref="B27:AR27"/>
    <mergeCell ref="B30:AR30"/>
    <mergeCell ref="B31:AR31"/>
    <mergeCell ref="B34:AR34"/>
    <mergeCell ref="B35:AR35"/>
    <mergeCell ref="B36:AR36"/>
    <mergeCell ref="B37:AR37"/>
    <mergeCell ref="B38:AR38"/>
    <mergeCell ref="B39:AR39"/>
    <mergeCell ref="B40:AR40"/>
    <mergeCell ref="B41:AR41"/>
    <mergeCell ref="B42:AR42"/>
    <mergeCell ref="B43:AR43"/>
    <mergeCell ref="B44:AR44"/>
    <mergeCell ref="B45:AR45"/>
    <mergeCell ref="B46:AR46"/>
    <mergeCell ref="B47:AR47"/>
    <mergeCell ref="B50:AR50"/>
    <mergeCell ref="B51:AR51"/>
    <mergeCell ref="B52:AR52"/>
    <mergeCell ref="B53:AR53"/>
    <mergeCell ref="B54:AR54"/>
    <mergeCell ref="B55:AR55"/>
    <mergeCell ref="B58:AR58"/>
    <mergeCell ref="B59:AR59"/>
    <mergeCell ref="B60:AR60"/>
    <mergeCell ref="B61:AR61"/>
    <mergeCell ref="B62:AR62"/>
    <mergeCell ref="B63:AR63"/>
    <mergeCell ref="B66:AR66"/>
    <mergeCell ref="B67:AR67"/>
    <mergeCell ref="B68:AR68"/>
    <mergeCell ref="B69:AR69"/>
    <mergeCell ref="B70:AR70"/>
    <mergeCell ref="B71:AR71"/>
    <mergeCell ref="B74:AR74"/>
    <mergeCell ref="B75:AR75"/>
  </mergeCells>
  <phoneticPr fontId="3"/>
  <pageMargins left="0.70866141732283472" right="0.70866141732283472" top="0.74803149606299213" bottom="0.55118110236220474" header="0.31496062992125984" footer="0.31496062992125984"/>
  <pageSetup paperSize="9" scale="87" fitToWidth="1" fitToHeight="1" orientation="portrait" usePrinterDefaults="1" r:id="rId1"/>
  <rowBreaks count="3" manualBreakCount="3">
    <brk id="27" max="43" man="1"/>
    <brk id="47" max="43" man="1"/>
    <brk id="63"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N25"/>
  <sheetViews>
    <sheetView zoomScale="90" zoomScaleNormal="90" zoomScaleSheetLayoutView="90" workbookViewId="0">
      <selection activeCell="E19" sqref="E19"/>
    </sheetView>
  </sheetViews>
  <sheetFormatPr defaultRowHeight="14.25"/>
  <cols>
    <col min="1" max="1" width="15.25" style="1" customWidth="1"/>
    <col min="2" max="2" width="33" style="1" customWidth="1"/>
    <col min="3" max="14" width="9.625" style="1" customWidth="1"/>
    <col min="15" max="242" width="9.00390625" style="1" bestFit="1" customWidth="1"/>
    <col min="243" max="257" width="5.625" style="1" customWidth="1"/>
    <col min="258" max="258" width="9" style="1" hidden="1" customWidth="1"/>
    <col min="259" max="260" width="5.625" style="1" customWidth="1"/>
    <col min="261" max="498" width="9" style="1" customWidth="1"/>
    <col min="499" max="513" width="5.625" style="1" customWidth="1"/>
    <col min="514" max="514" width="9" style="1" hidden="1" customWidth="1"/>
    <col min="515" max="516" width="5.625" style="1" customWidth="1"/>
    <col min="517" max="754" width="9" style="1" customWidth="1"/>
    <col min="755" max="769" width="5.625" style="1" customWidth="1"/>
    <col min="770" max="770" width="9" style="1" hidden="1" customWidth="1"/>
    <col min="771" max="772" width="5.625" style="1" customWidth="1"/>
    <col min="773" max="1010" width="9" style="1" customWidth="1"/>
    <col min="1011" max="1025" width="5.625" style="1" customWidth="1"/>
    <col min="1026" max="1026" width="9" style="1" hidden="1" customWidth="1"/>
    <col min="1027" max="1028" width="5.625" style="1" customWidth="1"/>
    <col min="1029" max="1266" width="9" style="1" customWidth="1"/>
    <col min="1267" max="1281" width="5.625" style="1" customWidth="1"/>
    <col min="1282" max="1282" width="9" style="1" hidden="1" customWidth="1"/>
    <col min="1283" max="1284" width="5.625" style="1" customWidth="1"/>
    <col min="1285" max="1522" width="9" style="1" customWidth="1"/>
    <col min="1523" max="1537" width="5.625" style="1" customWidth="1"/>
    <col min="1538" max="1538" width="9" style="1" hidden="1" customWidth="1"/>
    <col min="1539" max="1540" width="5.625" style="1" customWidth="1"/>
    <col min="1541" max="1778" width="9" style="1" customWidth="1"/>
    <col min="1779" max="1793" width="5.625" style="1" customWidth="1"/>
    <col min="1794" max="1794" width="9" style="1" hidden="1" customWidth="1"/>
    <col min="1795" max="1796" width="5.625" style="1" customWidth="1"/>
    <col min="1797" max="2034" width="9" style="1" customWidth="1"/>
    <col min="2035" max="2049" width="5.625" style="1" customWidth="1"/>
    <col min="2050" max="2050" width="9" style="1" hidden="1" customWidth="1"/>
    <col min="2051" max="2052" width="5.625" style="1" customWidth="1"/>
    <col min="2053" max="2290" width="9" style="1" customWidth="1"/>
    <col min="2291" max="2305" width="5.625" style="1" customWidth="1"/>
    <col min="2306" max="2306" width="9" style="1" hidden="1" customWidth="1"/>
    <col min="2307" max="2308" width="5.625" style="1" customWidth="1"/>
    <col min="2309" max="2546" width="9" style="1" customWidth="1"/>
    <col min="2547" max="2561" width="5.625" style="1" customWidth="1"/>
    <col min="2562" max="2562" width="9" style="1" hidden="1" customWidth="1"/>
    <col min="2563" max="2564" width="5.625" style="1" customWidth="1"/>
    <col min="2565" max="2802" width="9" style="1" customWidth="1"/>
    <col min="2803" max="2817" width="5.625" style="1" customWidth="1"/>
    <col min="2818" max="2818" width="9" style="1" hidden="1" customWidth="1"/>
    <col min="2819" max="2820" width="5.625" style="1" customWidth="1"/>
    <col min="2821" max="3058" width="9" style="1" customWidth="1"/>
    <col min="3059" max="3073" width="5.625" style="1" customWidth="1"/>
    <col min="3074" max="3074" width="9" style="1" hidden="1" customWidth="1"/>
    <col min="3075" max="3076" width="5.625" style="1" customWidth="1"/>
    <col min="3077" max="3314" width="9" style="1" customWidth="1"/>
    <col min="3315" max="3329" width="5.625" style="1" customWidth="1"/>
    <col min="3330" max="3330" width="9" style="1" hidden="1" customWidth="1"/>
    <col min="3331" max="3332" width="5.625" style="1" customWidth="1"/>
    <col min="3333" max="3570" width="9" style="1" customWidth="1"/>
    <col min="3571" max="3585" width="5.625" style="1" customWidth="1"/>
    <col min="3586" max="3586" width="9" style="1" hidden="1" customWidth="1"/>
    <col min="3587" max="3588" width="5.625" style="1" customWidth="1"/>
    <col min="3589" max="3826" width="9" style="1" customWidth="1"/>
    <col min="3827" max="3841" width="5.625" style="1" customWidth="1"/>
    <col min="3842" max="3842" width="9" style="1" hidden="1" customWidth="1"/>
    <col min="3843" max="3844" width="5.625" style="1" customWidth="1"/>
    <col min="3845" max="4082" width="9" style="1" customWidth="1"/>
    <col min="4083" max="4097" width="5.625" style="1" customWidth="1"/>
    <col min="4098" max="4098" width="9" style="1" hidden="1" customWidth="1"/>
    <col min="4099" max="4100" width="5.625" style="1" customWidth="1"/>
    <col min="4101" max="4338" width="9" style="1" customWidth="1"/>
    <col min="4339" max="4353" width="5.625" style="1" customWidth="1"/>
    <col min="4354" max="4354" width="9" style="1" hidden="1" customWidth="1"/>
    <col min="4355" max="4356" width="5.625" style="1" customWidth="1"/>
    <col min="4357" max="4594" width="9" style="1" customWidth="1"/>
    <col min="4595" max="4609" width="5.625" style="1" customWidth="1"/>
    <col min="4610" max="4610" width="9" style="1" hidden="1" customWidth="1"/>
    <col min="4611" max="4612" width="5.625" style="1" customWidth="1"/>
    <col min="4613" max="4850" width="9" style="1" customWidth="1"/>
    <col min="4851" max="4865" width="5.625" style="1" customWidth="1"/>
    <col min="4866" max="4866" width="9" style="1" hidden="1" customWidth="1"/>
    <col min="4867" max="4868" width="5.625" style="1" customWidth="1"/>
    <col min="4869" max="5106" width="9" style="1" customWidth="1"/>
    <col min="5107" max="5121" width="5.625" style="1" customWidth="1"/>
    <col min="5122" max="5122" width="9" style="1" hidden="1" customWidth="1"/>
    <col min="5123" max="5124" width="5.625" style="1" customWidth="1"/>
    <col min="5125" max="5362" width="9" style="1" customWidth="1"/>
    <col min="5363" max="5377" width="5.625" style="1" customWidth="1"/>
    <col min="5378" max="5378" width="9" style="1" hidden="1" customWidth="1"/>
    <col min="5379" max="5380" width="5.625" style="1" customWidth="1"/>
    <col min="5381" max="5618" width="9" style="1" customWidth="1"/>
    <col min="5619" max="5633" width="5.625" style="1" customWidth="1"/>
    <col min="5634" max="5634" width="9" style="1" hidden="1" customWidth="1"/>
    <col min="5635" max="5636" width="5.625" style="1" customWidth="1"/>
    <col min="5637" max="5874" width="9" style="1" customWidth="1"/>
    <col min="5875" max="5889" width="5.625" style="1" customWidth="1"/>
    <col min="5890" max="5890" width="9" style="1" hidden="1" customWidth="1"/>
    <col min="5891" max="5892" width="5.625" style="1" customWidth="1"/>
    <col min="5893" max="6130" width="9" style="1" customWidth="1"/>
    <col min="6131" max="6145" width="5.625" style="1" customWidth="1"/>
    <col min="6146" max="6146" width="9" style="1" hidden="1" customWidth="1"/>
    <col min="6147" max="6148" width="5.625" style="1" customWidth="1"/>
    <col min="6149" max="6386" width="9" style="1" customWidth="1"/>
    <col min="6387" max="6401" width="5.625" style="1" customWidth="1"/>
    <col min="6402" max="6402" width="9" style="1" hidden="1" customWidth="1"/>
    <col min="6403" max="6404" width="5.625" style="1" customWidth="1"/>
    <col min="6405" max="6642" width="9" style="1" customWidth="1"/>
    <col min="6643" max="6657" width="5.625" style="1" customWidth="1"/>
    <col min="6658" max="6658" width="9" style="1" hidden="1" customWidth="1"/>
    <col min="6659" max="6660" width="5.625" style="1" customWidth="1"/>
    <col min="6661" max="6898" width="9" style="1" customWidth="1"/>
    <col min="6899" max="6913" width="5.625" style="1" customWidth="1"/>
    <col min="6914" max="6914" width="9" style="1" hidden="1" customWidth="1"/>
    <col min="6915" max="6916" width="5.625" style="1" customWidth="1"/>
    <col min="6917" max="7154" width="9" style="1" customWidth="1"/>
    <col min="7155" max="7169" width="5.625" style="1" customWidth="1"/>
    <col min="7170" max="7170" width="9" style="1" hidden="1" customWidth="1"/>
    <col min="7171" max="7172" width="5.625" style="1" customWidth="1"/>
    <col min="7173" max="7410" width="9" style="1" customWidth="1"/>
    <col min="7411" max="7425" width="5.625" style="1" customWidth="1"/>
    <col min="7426" max="7426" width="9" style="1" hidden="1" customWidth="1"/>
    <col min="7427" max="7428" width="5.625" style="1" customWidth="1"/>
    <col min="7429" max="7666" width="9" style="1" customWidth="1"/>
    <col min="7667" max="7681" width="5.625" style="1" customWidth="1"/>
    <col min="7682" max="7682" width="9" style="1" hidden="1" customWidth="1"/>
    <col min="7683" max="7684" width="5.625" style="1" customWidth="1"/>
    <col min="7685" max="7922" width="9" style="1" customWidth="1"/>
    <col min="7923" max="7937" width="5.625" style="1" customWidth="1"/>
    <col min="7938" max="7938" width="9" style="1" hidden="1" customWidth="1"/>
    <col min="7939" max="7940" width="5.625" style="1" customWidth="1"/>
    <col min="7941" max="8178" width="9" style="1" customWidth="1"/>
    <col min="8179" max="8193" width="5.625" style="1" customWidth="1"/>
    <col min="8194" max="8194" width="9" style="1" hidden="1" customWidth="1"/>
    <col min="8195" max="8196" width="5.625" style="1" customWidth="1"/>
    <col min="8197" max="8434" width="9" style="1" customWidth="1"/>
    <col min="8435" max="8449" width="5.625" style="1" customWidth="1"/>
    <col min="8450" max="8450" width="9" style="1" hidden="1" customWidth="1"/>
    <col min="8451" max="8452" width="5.625" style="1" customWidth="1"/>
    <col min="8453" max="8690" width="9" style="1" customWidth="1"/>
    <col min="8691" max="8705" width="5.625" style="1" customWidth="1"/>
    <col min="8706" max="8706" width="9" style="1" hidden="1" customWidth="1"/>
    <col min="8707" max="8708" width="5.625" style="1" customWidth="1"/>
    <col min="8709" max="8946" width="9" style="1" customWidth="1"/>
    <col min="8947" max="8961" width="5.625" style="1" customWidth="1"/>
    <col min="8962" max="8962" width="9" style="1" hidden="1" customWidth="1"/>
    <col min="8963" max="8964" width="5.625" style="1" customWidth="1"/>
    <col min="8965" max="9202" width="9" style="1" customWidth="1"/>
    <col min="9203" max="9217" width="5.625" style="1" customWidth="1"/>
    <col min="9218" max="9218" width="9" style="1" hidden="1" customWidth="1"/>
    <col min="9219" max="9220" width="5.625" style="1" customWidth="1"/>
    <col min="9221" max="9458" width="9" style="1" customWidth="1"/>
    <col min="9459" max="9473" width="5.625" style="1" customWidth="1"/>
    <col min="9474" max="9474" width="9" style="1" hidden="1" customWidth="1"/>
    <col min="9475" max="9476" width="5.625" style="1" customWidth="1"/>
    <col min="9477" max="9714" width="9" style="1" customWidth="1"/>
    <col min="9715" max="9729" width="5.625" style="1" customWidth="1"/>
    <col min="9730" max="9730" width="9" style="1" hidden="1" customWidth="1"/>
    <col min="9731" max="9732" width="5.625" style="1" customWidth="1"/>
    <col min="9733" max="9970" width="9" style="1" customWidth="1"/>
    <col min="9971" max="9985" width="5.625" style="1" customWidth="1"/>
    <col min="9986" max="9986" width="9" style="1" hidden="1" customWidth="1"/>
    <col min="9987" max="9988" width="5.625" style="1" customWidth="1"/>
    <col min="9989" max="10226" width="9" style="1" customWidth="1"/>
    <col min="10227" max="10241" width="5.625" style="1" customWidth="1"/>
    <col min="10242" max="10242" width="9" style="1" hidden="1" customWidth="1"/>
    <col min="10243" max="10244" width="5.625" style="1" customWidth="1"/>
    <col min="10245" max="10482" width="9" style="1" customWidth="1"/>
    <col min="10483" max="10497" width="5.625" style="1" customWidth="1"/>
    <col min="10498" max="10498" width="9" style="1" hidden="1" customWidth="1"/>
    <col min="10499" max="10500" width="5.625" style="1" customWidth="1"/>
    <col min="10501" max="10738" width="9" style="1" customWidth="1"/>
    <col min="10739" max="10753" width="5.625" style="1" customWidth="1"/>
    <col min="10754" max="10754" width="9" style="1" hidden="1" customWidth="1"/>
    <col min="10755" max="10756" width="5.625" style="1" customWidth="1"/>
    <col min="10757" max="10994" width="9" style="1" customWidth="1"/>
    <col min="10995" max="11009" width="5.625" style="1" customWidth="1"/>
    <col min="11010" max="11010" width="9" style="1" hidden="1" customWidth="1"/>
    <col min="11011" max="11012" width="5.625" style="1" customWidth="1"/>
    <col min="11013" max="11250" width="9" style="1" customWidth="1"/>
    <col min="11251" max="11265" width="5.625" style="1" customWidth="1"/>
    <col min="11266" max="11266" width="9" style="1" hidden="1" customWidth="1"/>
    <col min="11267" max="11268" width="5.625" style="1" customWidth="1"/>
    <col min="11269" max="11506" width="9" style="1" customWidth="1"/>
    <col min="11507" max="11521" width="5.625" style="1" customWidth="1"/>
    <col min="11522" max="11522" width="9" style="1" hidden="1" customWidth="1"/>
    <col min="11523" max="11524" width="5.625" style="1" customWidth="1"/>
    <col min="11525" max="11762" width="9" style="1" customWidth="1"/>
    <col min="11763" max="11777" width="5.625" style="1" customWidth="1"/>
    <col min="11778" max="11778" width="9" style="1" hidden="1" customWidth="1"/>
    <col min="11779" max="11780" width="5.625" style="1" customWidth="1"/>
    <col min="11781" max="12018" width="9" style="1" customWidth="1"/>
    <col min="12019" max="12033" width="5.625" style="1" customWidth="1"/>
    <col min="12034" max="12034" width="9" style="1" hidden="1" customWidth="1"/>
    <col min="12035" max="12036" width="5.625" style="1" customWidth="1"/>
    <col min="12037" max="12274" width="9" style="1" customWidth="1"/>
    <col min="12275" max="12289" width="5.625" style="1" customWidth="1"/>
    <col min="12290" max="12290" width="9" style="1" hidden="1" customWidth="1"/>
    <col min="12291" max="12292" width="5.625" style="1" customWidth="1"/>
    <col min="12293" max="12530" width="9" style="1" customWidth="1"/>
    <col min="12531" max="12545" width="5.625" style="1" customWidth="1"/>
    <col min="12546" max="12546" width="9" style="1" hidden="1" customWidth="1"/>
    <col min="12547" max="12548" width="5.625" style="1" customWidth="1"/>
    <col min="12549" max="12786" width="9" style="1" customWidth="1"/>
    <col min="12787" max="12801" width="5.625" style="1" customWidth="1"/>
    <col min="12802" max="12802" width="9" style="1" hidden="1" customWidth="1"/>
    <col min="12803" max="12804" width="5.625" style="1" customWidth="1"/>
    <col min="12805" max="13042" width="9" style="1" customWidth="1"/>
    <col min="13043" max="13057" width="5.625" style="1" customWidth="1"/>
    <col min="13058" max="13058" width="9" style="1" hidden="1" customWidth="1"/>
    <col min="13059" max="13060" width="5.625" style="1" customWidth="1"/>
    <col min="13061" max="13298" width="9" style="1" customWidth="1"/>
    <col min="13299" max="13313" width="5.625" style="1" customWidth="1"/>
    <col min="13314" max="13314" width="9" style="1" hidden="1" customWidth="1"/>
    <col min="13315" max="13316" width="5.625" style="1" customWidth="1"/>
    <col min="13317" max="13554" width="9" style="1" customWidth="1"/>
    <col min="13555" max="13569" width="5.625" style="1" customWidth="1"/>
    <col min="13570" max="13570" width="9" style="1" hidden="1" customWidth="1"/>
    <col min="13571" max="13572" width="5.625" style="1" customWidth="1"/>
    <col min="13573" max="13810" width="9" style="1" customWidth="1"/>
    <col min="13811" max="13825" width="5.625" style="1" customWidth="1"/>
    <col min="13826" max="13826" width="9" style="1" hidden="1" customWidth="1"/>
    <col min="13827" max="13828" width="5.625" style="1" customWidth="1"/>
    <col min="13829" max="14066" width="9" style="1" customWidth="1"/>
    <col min="14067" max="14081" width="5.625" style="1" customWidth="1"/>
    <col min="14082" max="14082" width="9" style="1" hidden="1" customWidth="1"/>
    <col min="14083" max="14084" width="5.625" style="1" customWidth="1"/>
    <col min="14085" max="14322" width="9" style="1" customWidth="1"/>
    <col min="14323" max="14337" width="5.625" style="1" customWidth="1"/>
    <col min="14338" max="14338" width="9" style="1" hidden="1" customWidth="1"/>
    <col min="14339" max="14340" width="5.625" style="1" customWidth="1"/>
    <col min="14341" max="14578" width="9" style="1" customWidth="1"/>
    <col min="14579" max="14593" width="5.625" style="1" customWidth="1"/>
    <col min="14594" max="14594" width="9" style="1" hidden="1" customWidth="1"/>
    <col min="14595" max="14596" width="5.625" style="1" customWidth="1"/>
    <col min="14597" max="14834" width="9" style="1" customWidth="1"/>
    <col min="14835" max="14849" width="5.625" style="1" customWidth="1"/>
    <col min="14850" max="14850" width="9" style="1" hidden="1" customWidth="1"/>
    <col min="14851" max="14852" width="5.625" style="1" customWidth="1"/>
    <col min="14853" max="15090" width="9" style="1" customWidth="1"/>
    <col min="15091" max="15105" width="5.625" style="1" customWidth="1"/>
    <col min="15106" max="15106" width="9" style="1" hidden="1" customWidth="1"/>
    <col min="15107" max="15108" width="5.625" style="1" customWidth="1"/>
    <col min="15109" max="15346" width="9" style="1" customWidth="1"/>
    <col min="15347" max="15361" width="5.625" style="1" customWidth="1"/>
    <col min="15362" max="15362" width="9" style="1" hidden="1" customWidth="1"/>
    <col min="15363" max="15364" width="5.625" style="1" customWidth="1"/>
    <col min="15365" max="15602" width="9" style="1" customWidth="1"/>
    <col min="15603" max="15617" width="5.625" style="1" customWidth="1"/>
    <col min="15618" max="15618" width="9" style="1" hidden="1" customWidth="1"/>
    <col min="15619" max="15620" width="5.625" style="1" customWidth="1"/>
    <col min="15621" max="15858" width="9" style="1" customWidth="1"/>
    <col min="15859" max="15873" width="5.625" style="1" customWidth="1"/>
    <col min="15874" max="15874" width="9" style="1" hidden="1" customWidth="1"/>
    <col min="15875" max="15876" width="5.625" style="1" customWidth="1"/>
    <col min="15877" max="16114" width="9" style="1" customWidth="1"/>
    <col min="16115" max="16129" width="5.625" style="1" customWidth="1"/>
    <col min="16130" max="16130" width="9" style="1" hidden="1" customWidth="1"/>
    <col min="16131" max="16132" width="5.625" style="1" customWidth="1"/>
    <col min="16133" max="16384" width="9" style="1" customWidth="1"/>
  </cols>
  <sheetData>
    <row r="1" spans="1:14" ht="21.75" customHeight="1">
      <c r="A1" s="1" t="s">
        <v>433</v>
      </c>
    </row>
    <row r="2" spans="1:14" ht="32.25" customHeight="1">
      <c r="A2" s="359" t="s">
        <v>388</v>
      </c>
      <c r="B2" s="359"/>
      <c r="C2" s="359"/>
      <c r="D2" s="359"/>
      <c r="E2" s="359"/>
      <c r="F2" s="359"/>
      <c r="G2" s="359"/>
      <c r="H2" s="359"/>
      <c r="I2" s="359"/>
      <c r="J2" s="359"/>
      <c r="K2" s="359"/>
      <c r="L2" s="359"/>
      <c r="M2" s="359"/>
      <c r="N2" s="359"/>
    </row>
    <row r="3" spans="1:14" s="1" customFormat="1" ht="27.95" customHeight="1">
      <c r="A3" s="360" t="s">
        <v>397</v>
      </c>
      <c r="B3" s="366"/>
      <c r="C3" s="372" t="s">
        <v>468</v>
      </c>
      <c r="D3" s="372"/>
      <c r="E3" s="372"/>
      <c r="F3" s="372"/>
      <c r="G3" s="372"/>
      <c r="H3" s="372"/>
      <c r="I3" s="372"/>
      <c r="J3" s="372"/>
      <c r="K3" s="372"/>
      <c r="L3" s="403"/>
      <c r="M3" s="419" t="s">
        <v>437</v>
      </c>
      <c r="N3" s="403"/>
    </row>
    <row r="4" spans="1:14" s="1" customFormat="1" ht="27.95" customHeight="1">
      <c r="A4" s="361"/>
      <c r="B4" s="367"/>
      <c r="C4" s="373">
        <v>6</v>
      </c>
      <c r="D4" s="373">
        <v>7</v>
      </c>
      <c r="E4" s="373">
        <v>8</v>
      </c>
      <c r="F4" s="384">
        <v>9</v>
      </c>
      <c r="G4" s="373">
        <v>10</v>
      </c>
      <c r="H4" s="373">
        <v>11</v>
      </c>
      <c r="I4" s="373">
        <v>12</v>
      </c>
      <c r="J4" s="373">
        <v>1</v>
      </c>
      <c r="K4" s="373">
        <v>2</v>
      </c>
      <c r="L4" s="404">
        <v>3</v>
      </c>
      <c r="M4" s="420">
        <v>4</v>
      </c>
      <c r="N4" s="404">
        <v>5</v>
      </c>
    </row>
    <row r="5" spans="1:14" s="1" customFormat="1" ht="22.5" customHeight="1">
      <c r="A5" s="362" t="s">
        <v>389</v>
      </c>
      <c r="B5" s="368" t="s">
        <v>394</v>
      </c>
      <c r="C5" s="374"/>
      <c r="D5" s="380"/>
      <c r="E5" s="380"/>
      <c r="F5" s="385"/>
      <c r="G5" s="374"/>
      <c r="H5" s="374"/>
      <c r="I5" s="380"/>
      <c r="J5" s="374"/>
      <c r="K5" s="401"/>
      <c r="L5" s="405"/>
      <c r="M5" s="421"/>
      <c r="N5" s="411"/>
    </row>
    <row r="6" spans="1:14" s="1" customFormat="1" ht="22.5" customHeight="1">
      <c r="A6" s="363"/>
      <c r="B6" s="368"/>
      <c r="C6" s="375"/>
      <c r="D6" s="381"/>
      <c r="E6" s="381"/>
      <c r="F6" s="386"/>
      <c r="G6" s="375"/>
      <c r="H6" s="391"/>
      <c r="I6" s="381"/>
      <c r="J6" s="375"/>
      <c r="K6" s="402"/>
      <c r="L6" s="406"/>
      <c r="M6" s="422"/>
      <c r="N6" s="410"/>
    </row>
    <row r="7" spans="1:14" s="1" customFormat="1" ht="22.5" customHeight="1">
      <c r="A7" s="364"/>
      <c r="B7" s="369"/>
      <c r="C7" s="376"/>
      <c r="D7" s="376"/>
      <c r="E7" s="376"/>
      <c r="F7" s="387"/>
      <c r="G7" s="376"/>
      <c r="H7" s="392"/>
      <c r="I7" s="376"/>
      <c r="J7" s="376"/>
      <c r="K7" s="376"/>
      <c r="L7" s="407"/>
      <c r="M7" s="423"/>
      <c r="N7" s="407"/>
    </row>
    <row r="8" spans="1:14" s="1" customFormat="1" ht="22.5" customHeight="1">
      <c r="A8" s="362" t="s">
        <v>20</v>
      </c>
      <c r="B8" s="370" t="s">
        <v>153</v>
      </c>
      <c r="C8" s="377"/>
      <c r="D8" s="380"/>
      <c r="E8" s="380"/>
      <c r="F8" s="385"/>
      <c r="G8" s="374"/>
      <c r="H8" s="374"/>
      <c r="I8" s="394"/>
      <c r="J8" s="374"/>
      <c r="K8" s="401"/>
      <c r="L8" s="408"/>
      <c r="M8" s="421"/>
      <c r="N8" s="411"/>
    </row>
    <row r="9" spans="1:14" s="1" customFormat="1" ht="22.5" customHeight="1">
      <c r="A9" s="363"/>
      <c r="B9" s="368"/>
      <c r="C9" s="378"/>
      <c r="D9" s="381"/>
      <c r="E9" s="381"/>
      <c r="F9" s="386"/>
      <c r="G9" s="375"/>
      <c r="H9" s="391"/>
      <c r="I9" s="395"/>
      <c r="J9" s="375"/>
      <c r="K9" s="402"/>
      <c r="L9" s="409"/>
      <c r="M9" s="422"/>
      <c r="N9" s="410"/>
    </row>
    <row r="10" spans="1:14" s="1" customFormat="1" ht="22.5" customHeight="1">
      <c r="A10" s="363"/>
      <c r="B10" s="369"/>
      <c r="C10" s="376"/>
      <c r="D10" s="376"/>
      <c r="E10" s="376"/>
      <c r="F10" s="387"/>
      <c r="G10" s="376"/>
      <c r="H10" s="392"/>
      <c r="I10" s="376"/>
      <c r="J10" s="376"/>
      <c r="K10" s="376"/>
      <c r="L10" s="407"/>
      <c r="M10" s="423"/>
      <c r="N10" s="407"/>
    </row>
    <row r="11" spans="1:14" s="1" customFormat="1" ht="22.5" customHeight="1">
      <c r="A11" s="363"/>
      <c r="B11" s="370" t="s">
        <v>163</v>
      </c>
      <c r="C11" s="374"/>
      <c r="E11" s="374"/>
      <c r="F11" s="385"/>
      <c r="G11" s="374"/>
      <c r="H11" s="393"/>
      <c r="I11" s="396"/>
      <c r="J11" s="374"/>
      <c r="K11" s="374"/>
      <c r="L11" s="410"/>
      <c r="M11" s="424"/>
      <c r="N11" s="428"/>
    </row>
    <row r="12" spans="1:14" s="1" customFormat="1" ht="22.5" customHeight="1">
      <c r="A12" s="363"/>
      <c r="B12" s="368"/>
      <c r="C12" s="375"/>
      <c r="E12" s="375"/>
      <c r="F12" s="386"/>
      <c r="G12" s="375"/>
      <c r="H12" s="391"/>
      <c r="I12" s="397"/>
      <c r="J12" s="375"/>
      <c r="K12" s="375"/>
      <c r="L12" s="410"/>
      <c r="M12" s="425"/>
      <c r="N12" s="410"/>
    </row>
    <row r="13" spans="1:14" s="1" customFormat="1" ht="22.5" customHeight="1">
      <c r="A13" s="363"/>
      <c r="B13" s="369"/>
      <c r="C13" s="376"/>
      <c r="E13" s="376"/>
      <c r="F13" s="387"/>
      <c r="G13" s="376"/>
      <c r="H13" s="392"/>
      <c r="I13" s="398"/>
      <c r="J13" s="376"/>
      <c r="K13" s="16"/>
      <c r="L13" s="407"/>
      <c r="M13" s="426"/>
      <c r="N13" s="407"/>
    </row>
    <row r="14" spans="1:14" s="1" customFormat="1" ht="22.5" customHeight="1">
      <c r="A14" s="362" t="s">
        <v>390</v>
      </c>
      <c r="B14" s="370" t="s">
        <v>262</v>
      </c>
      <c r="C14" s="374"/>
      <c r="D14" s="374"/>
      <c r="E14" s="374"/>
      <c r="F14" s="385"/>
      <c r="G14" s="374"/>
      <c r="H14" s="393"/>
      <c r="I14" s="374"/>
      <c r="J14" s="374"/>
      <c r="K14" s="374"/>
      <c r="L14" s="411"/>
      <c r="M14" s="424"/>
      <c r="N14" s="411"/>
    </row>
    <row r="15" spans="1:14" s="1" customFormat="1" ht="22.5" customHeight="1">
      <c r="A15" s="363"/>
      <c r="B15" s="368"/>
      <c r="C15" s="375"/>
      <c r="D15" s="375"/>
      <c r="E15" s="375"/>
      <c r="F15" s="386"/>
      <c r="G15" s="375"/>
      <c r="H15" s="391"/>
      <c r="I15" s="375"/>
      <c r="J15" s="375"/>
      <c r="K15" s="375"/>
      <c r="L15" s="410"/>
      <c r="M15" s="425"/>
      <c r="N15" s="410"/>
    </row>
    <row r="16" spans="1:14" s="1" customFormat="1" ht="22.5" customHeight="1">
      <c r="A16" s="363"/>
      <c r="B16" s="369"/>
      <c r="C16" s="376"/>
      <c r="D16" s="376"/>
      <c r="E16" s="376"/>
      <c r="F16" s="387"/>
      <c r="G16" s="376"/>
      <c r="H16" s="392"/>
      <c r="I16" s="376"/>
      <c r="J16" s="376"/>
      <c r="K16" s="376"/>
      <c r="L16" s="407"/>
      <c r="M16" s="423"/>
      <c r="N16" s="407"/>
    </row>
    <row r="17" spans="1:14" s="1" customFormat="1" ht="22.5" customHeight="1">
      <c r="A17" s="362" t="s">
        <v>391</v>
      </c>
      <c r="B17" s="370" t="s">
        <v>395</v>
      </c>
      <c r="C17" s="374"/>
      <c r="E17" s="374"/>
      <c r="F17" s="385"/>
      <c r="G17" s="389"/>
      <c r="H17" s="389"/>
      <c r="I17" s="389"/>
      <c r="J17" s="389"/>
      <c r="K17" s="389"/>
      <c r="L17" s="412"/>
      <c r="M17" s="424"/>
      <c r="N17" s="411"/>
    </row>
    <row r="18" spans="1:14" s="1" customFormat="1" ht="22.5" customHeight="1">
      <c r="A18" s="363"/>
      <c r="B18" s="368"/>
      <c r="C18" s="375"/>
      <c r="E18" s="375"/>
      <c r="F18" s="386"/>
      <c r="G18" s="390"/>
      <c r="H18" s="390"/>
      <c r="I18" s="390"/>
      <c r="J18" s="390"/>
      <c r="K18" s="390"/>
      <c r="L18" s="413"/>
      <c r="M18" s="425"/>
      <c r="N18" s="410"/>
    </row>
    <row r="19" spans="1:14" s="1" customFormat="1" ht="22.5" customHeight="1">
      <c r="A19" s="363"/>
      <c r="B19" s="368"/>
      <c r="C19" s="375"/>
      <c r="E19" s="375"/>
      <c r="F19" s="386"/>
      <c r="G19" s="375"/>
      <c r="H19" s="375"/>
      <c r="I19" s="375"/>
      <c r="J19" s="399"/>
      <c r="K19" s="376"/>
      <c r="L19" s="414"/>
      <c r="M19" s="425"/>
      <c r="N19" s="410"/>
    </row>
    <row r="20" spans="1:14" s="1" customFormat="1" ht="22.5" customHeight="1">
      <c r="A20" s="362" t="s">
        <v>393</v>
      </c>
      <c r="B20" s="370" t="s">
        <v>396</v>
      </c>
      <c r="C20" s="374"/>
      <c r="D20" s="382"/>
      <c r="E20" s="374"/>
      <c r="F20" s="385"/>
      <c r="G20" s="389"/>
      <c r="H20" s="389"/>
      <c r="I20" s="389"/>
      <c r="J20" s="389"/>
      <c r="K20" s="389"/>
      <c r="L20" s="415"/>
      <c r="M20" s="424"/>
      <c r="N20" s="411"/>
    </row>
    <row r="21" spans="1:14" s="1" customFormat="1" ht="22.5" customHeight="1">
      <c r="A21" s="363"/>
      <c r="B21" s="368"/>
      <c r="C21" s="375"/>
      <c r="E21" s="375"/>
      <c r="F21" s="386"/>
      <c r="G21" s="390"/>
      <c r="H21" s="390"/>
      <c r="I21" s="390"/>
      <c r="J21" s="390"/>
      <c r="K21" s="390"/>
      <c r="L21" s="416"/>
      <c r="M21" s="425"/>
      <c r="N21" s="410"/>
    </row>
    <row r="22" spans="1:14" s="1" customFormat="1" ht="22.5" customHeight="1">
      <c r="A22" s="363"/>
      <c r="B22" s="368"/>
      <c r="C22" s="375"/>
      <c r="E22" s="375"/>
      <c r="F22" s="386"/>
      <c r="G22" s="375"/>
      <c r="H22" s="375"/>
      <c r="I22" s="375"/>
      <c r="J22" s="378"/>
      <c r="K22" s="375"/>
      <c r="L22" s="417"/>
      <c r="M22" s="425"/>
      <c r="N22" s="410"/>
    </row>
    <row r="23" spans="1:14" s="1" customFormat="1" ht="22.5" customHeight="1">
      <c r="A23" s="362"/>
      <c r="B23" s="370"/>
      <c r="C23" s="374"/>
      <c r="D23" s="382"/>
      <c r="E23" s="374"/>
      <c r="F23" s="385"/>
      <c r="G23" s="389"/>
      <c r="H23" s="389"/>
      <c r="I23" s="389"/>
      <c r="J23" s="389"/>
      <c r="K23" s="389"/>
      <c r="L23" s="415"/>
      <c r="M23" s="424"/>
      <c r="N23" s="411"/>
    </row>
    <row r="24" spans="1:14" s="1" customFormat="1" ht="22.5" customHeight="1">
      <c r="A24" s="363"/>
      <c r="B24" s="368"/>
      <c r="C24" s="375"/>
      <c r="E24" s="375"/>
      <c r="F24" s="386"/>
      <c r="G24" s="390"/>
      <c r="H24" s="390"/>
      <c r="I24" s="390"/>
      <c r="J24" s="390"/>
      <c r="K24" s="390"/>
      <c r="L24" s="416"/>
      <c r="M24" s="425"/>
      <c r="N24" s="410"/>
    </row>
    <row r="25" spans="1:14" s="1" customFormat="1" ht="22.5" customHeight="1">
      <c r="A25" s="365"/>
      <c r="B25" s="371"/>
      <c r="C25" s="379"/>
      <c r="D25" s="383"/>
      <c r="E25" s="379"/>
      <c r="F25" s="388"/>
      <c r="G25" s="379"/>
      <c r="H25" s="379"/>
      <c r="I25" s="379"/>
      <c r="J25" s="400"/>
      <c r="K25" s="379"/>
      <c r="L25" s="418"/>
      <c r="M25" s="427"/>
      <c r="N25" s="429"/>
    </row>
  </sheetData>
  <mergeCells count="17">
    <mergeCell ref="A2:N2"/>
    <mergeCell ref="C3:L3"/>
    <mergeCell ref="M3:N3"/>
    <mergeCell ref="A3:B4"/>
    <mergeCell ref="A5:A7"/>
    <mergeCell ref="B5:B7"/>
    <mergeCell ref="A8:A13"/>
    <mergeCell ref="B8:B10"/>
    <mergeCell ref="B11:B13"/>
    <mergeCell ref="A14:A16"/>
    <mergeCell ref="B14:B16"/>
    <mergeCell ref="A17:A19"/>
    <mergeCell ref="B17:B19"/>
    <mergeCell ref="A20:A22"/>
    <mergeCell ref="B20:B22"/>
    <mergeCell ref="A23:A25"/>
    <mergeCell ref="B23:B25"/>
  </mergeCells>
  <phoneticPr fontId="3"/>
  <pageMargins left="0.89685039370078745" right="0.7" top="0.75" bottom="0.75" header="0.3" footer="0.3"/>
  <pageSetup paperSize="9" scale="80" fitToWidth="1" fitToHeight="1" orientation="landscape" usePrinterDefaults="1" r:id="rId1"/>
  <rowBreaks count="1" manualBreakCount="1">
    <brk id="27"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I51"/>
  <sheetViews>
    <sheetView topLeftCell="A19" zoomScaleSheetLayoutView="100" workbookViewId="0">
      <selection activeCell="R9" sqref="R9"/>
    </sheetView>
  </sheetViews>
  <sheetFormatPr defaultRowHeight="13.5"/>
  <cols>
    <col min="1" max="1" width="3.625" style="430" customWidth="1"/>
    <col min="2" max="2" width="15.625" style="430" customWidth="1"/>
    <col min="3" max="3" width="11.625" style="430" customWidth="1"/>
    <col min="4" max="4" width="25.50390625" style="430" customWidth="1"/>
    <col min="5" max="5" width="15.625" style="430" customWidth="1"/>
    <col min="6" max="6" width="14.625" style="430" customWidth="1"/>
    <col min="7" max="7" width="2.625" style="430" customWidth="1"/>
    <col min="8" max="8" width="12.625" style="430" customWidth="1"/>
    <col min="9" max="256" width="9.00390625" style="430" bestFit="1" customWidth="1"/>
    <col min="257" max="257" width="7.875" style="430" customWidth="1"/>
    <col min="258" max="259" width="20.625" style="430" customWidth="1"/>
    <col min="260" max="260" width="18.125" style="430" customWidth="1"/>
    <col min="261" max="261" width="20.625" style="430" customWidth="1"/>
    <col min="262" max="512" width="9" style="430" customWidth="1"/>
    <col min="513" max="513" width="7.875" style="430" customWidth="1"/>
    <col min="514" max="515" width="20.625" style="430" customWidth="1"/>
    <col min="516" max="516" width="18.125" style="430" customWidth="1"/>
    <col min="517" max="517" width="20.625" style="430" customWidth="1"/>
    <col min="518" max="768" width="9" style="430" customWidth="1"/>
    <col min="769" max="769" width="7.875" style="430" customWidth="1"/>
    <col min="770" max="771" width="20.625" style="430" customWidth="1"/>
    <col min="772" max="772" width="18.125" style="430" customWidth="1"/>
    <col min="773" max="773" width="20.625" style="430" customWidth="1"/>
    <col min="774" max="1024" width="9" style="430" customWidth="1"/>
    <col min="1025" max="1025" width="7.875" style="430" customWidth="1"/>
    <col min="1026" max="1027" width="20.625" style="430" customWidth="1"/>
    <col min="1028" max="1028" width="18.125" style="430" customWidth="1"/>
    <col min="1029" max="1029" width="20.625" style="430" customWidth="1"/>
    <col min="1030" max="1280" width="9" style="430" customWidth="1"/>
    <col min="1281" max="1281" width="7.875" style="430" customWidth="1"/>
    <col min="1282" max="1283" width="20.625" style="430" customWidth="1"/>
    <col min="1284" max="1284" width="18.125" style="430" customWidth="1"/>
    <col min="1285" max="1285" width="20.625" style="430" customWidth="1"/>
    <col min="1286" max="1536" width="9" style="430" customWidth="1"/>
    <col min="1537" max="1537" width="7.875" style="430" customWidth="1"/>
    <col min="1538" max="1539" width="20.625" style="430" customWidth="1"/>
    <col min="1540" max="1540" width="18.125" style="430" customWidth="1"/>
    <col min="1541" max="1541" width="20.625" style="430" customWidth="1"/>
    <col min="1542" max="1792" width="9" style="430" customWidth="1"/>
    <col min="1793" max="1793" width="7.875" style="430" customWidth="1"/>
    <col min="1794" max="1795" width="20.625" style="430" customWidth="1"/>
    <col min="1796" max="1796" width="18.125" style="430" customWidth="1"/>
    <col min="1797" max="1797" width="20.625" style="430" customWidth="1"/>
    <col min="1798" max="2048" width="9" style="430" customWidth="1"/>
    <col min="2049" max="2049" width="7.875" style="430" customWidth="1"/>
    <col min="2050" max="2051" width="20.625" style="430" customWidth="1"/>
    <col min="2052" max="2052" width="18.125" style="430" customWidth="1"/>
    <col min="2053" max="2053" width="20.625" style="430" customWidth="1"/>
    <col min="2054" max="2304" width="9" style="430" customWidth="1"/>
    <col min="2305" max="2305" width="7.875" style="430" customWidth="1"/>
    <col min="2306" max="2307" width="20.625" style="430" customWidth="1"/>
    <col min="2308" max="2308" width="18.125" style="430" customWidth="1"/>
    <col min="2309" max="2309" width="20.625" style="430" customWidth="1"/>
    <col min="2310" max="2560" width="9" style="430" customWidth="1"/>
    <col min="2561" max="2561" width="7.875" style="430" customWidth="1"/>
    <col min="2562" max="2563" width="20.625" style="430" customWidth="1"/>
    <col min="2564" max="2564" width="18.125" style="430" customWidth="1"/>
    <col min="2565" max="2565" width="20.625" style="430" customWidth="1"/>
    <col min="2566" max="2816" width="9" style="430" customWidth="1"/>
    <col min="2817" max="2817" width="7.875" style="430" customWidth="1"/>
    <col min="2818" max="2819" width="20.625" style="430" customWidth="1"/>
    <col min="2820" max="2820" width="18.125" style="430" customWidth="1"/>
    <col min="2821" max="2821" width="20.625" style="430" customWidth="1"/>
    <col min="2822" max="3072" width="9" style="430" customWidth="1"/>
    <col min="3073" max="3073" width="7.875" style="430" customWidth="1"/>
    <col min="3074" max="3075" width="20.625" style="430" customWidth="1"/>
    <col min="3076" max="3076" width="18.125" style="430" customWidth="1"/>
    <col min="3077" max="3077" width="20.625" style="430" customWidth="1"/>
    <col min="3078" max="3328" width="9" style="430" customWidth="1"/>
    <col min="3329" max="3329" width="7.875" style="430" customWidth="1"/>
    <col min="3330" max="3331" width="20.625" style="430" customWidth="1"/>
    <col min="3332" max="3332" width="18.125" style="430" customWidth="1"/>
    <col min="3333" max="3333" width="20.625" style="430" customWidth="1"/>
    <col min="3334" max="3584" width="9" style="430" customWidth="1"/>
    <col min="3585" max="3585" width="7.875" style="430" customWidth="1"/>
    <col min="3586" max="3587" width="20.625" style="430" customWidth="1"/>
    <col min="3588" max="3588" width="18.125" style="430" customWidth="1"/>
    <col min="3589" max="3589" width="20.625" style="430" customWidth="1"/>
    <col min="3590" max="3840" width="9" style="430" customWidth="1"/>
    <col min="3841" max="3841" width="7.875" style="430" customWidth="1"/>
    <col min="3842" max="3843" width="20.625" style="430" customWidth="1"/>
    <col min="3844" max="3844" width="18.125" style="430" customWidth="1"/>
    <col min="3845" max="3845" width="20.625" style="430" customWidth="1"/>
    <col min="3846" max="4096" width="9" style="430" customWidth="1"/>
    <col min="4097" max="4097" width="7.875" style="430" customWidth="1"/>
    <col min="4098" max="4099" width="20.625" style="430" customWidth="1"/>
    <col min="4100" max="4100" width="18.125" style="430" customWidth="1"/>
    <col min="4101" max="4101" width="20.625" style="430" customWidth="1"/>
    <col min="4102" max="4352" width="9" style="430" customWidth="1"/>
    <col min="4353" max="4353" width="7.875" style="430" customWidth="1"/>
    <col min="4354" max="4355" width="20.625" style="430" customWidth="1"/>
    <col min="4356" max="4356" width="18.125" style="430" customWidth="1"/>
    <col min="4357" max="4357" width="20.625" style="430" customWidth="1"/>
    <col min="4358" max="4608" width="9" style="430" customWidth="1"/>
    <col min="4609" max="4609" width="7.875" style="430" customWidth="1"/>
    <col min="4610" max="4611" width="20.625" style="430" customWidth="1"/>
    <col min="4612" max="4612" width="18.125" style="430" customWidth="1"/>
    <col min="4613" max="4613" width="20.625" style="430" customWidth="1"/>
    <col min="4614" max="4864" width="9" style="430" customWidth="1"/>
    <col min="4865" max="4865" width="7.875" style="430" customWidth="1"/>
    <col min="4866" max="4867" width="20.625" style="430" customWidth="1"/>
    <col min="4868" max="4868" width="18.125" style="430" customWidth="1"/>
    <col min="4869" max="4869" width="20.625" style="430" customWidth="1"/>
    <col min="4870" max="5120" width="9" style="430" customWidth="1"/>
    <col min="5121" max="5121" width="7.875" style="430" customWidth="1"/>
    <col min="5122" max="5123" width="20.625" style="430" customWidth="1"/>
    <col min="5124" max="5124" width="18.125" style="430" customWidth="1"/>
    <col min="5125" max="5125" width="20.625" style="430" customWidth="1"/>
    <col min="5126" max="5376" width="9" style="430" customWidth="1"/>
    <col min="5377" max="5377" width="7.875" style="430" customWidth="1"/>
    <col min="5378" max="5379" width="20.625" style="430" customWidth="1"/>
    <col min="5380" max="5380" width="18.125" style="430" customWidth="1"/>
    <col min="5381" max="5381" width="20.625" style="430" customWidth="1"/>
    <col min="5382" max="5632" width="9" style="430" customWidth="1"/>
    <col min="5633" max="5633" width="7.875" style="430" customWidth="1"/>
    <col min="5634" max="5635" width="20.625" style="430" customWidth="1"/>
    <col min="5636" max="5636" width="18.125" style="430" customWidth="1"/>
    <col min="5637" max="5637" width="20.625" style="430" customWidth="1"/>
    <col min="5638" max="5888" width="9" style="430" customWidth="1"/>
    <col min="5889" max="5889" width="7.875" style="430" customWidth="1"/>
    <col min="5890" max="5891" width="20.625" style="430" customWidth="1"/>
    <col min="5892" max="5892" width="18.125" style="430" customWidth="1"/>
    <col min="5893" max="5893" width="20.625" style="430" customWidth="1"/>
    <col min="5894" max="6144" width="9" style="430" customWidth="1"/>
    <col min="6145" max="6145" width="7.875" style="430" customWidth="1"/>
    <col min="6146" max="6147" width="20.625" style="430" customWidth="1"/>
    <col min="6148" max="6148" width="18.125" style="430" customWidth="1"/>
    <col min="6149" max="6149" width="20.625" style="430" customWidth="1"/>
    <col min="6150" max="6400" width="9" style="430" customWidth="1"/>
    <col min="6401" max="6401" width="7.875" style="430" customWidth="1"/>
    <col min="6402" max="6403" width="20.625" style="430" customWidth="1"/>
    <col min="6404" max="6404" width="18.125" style="430" customWidth="1"/>
    <col min="6405" max="6405" width="20.625" style="430" customWidth="1"/>
    <col min="6406" max="6656" width="9" style="430" customWidth="1"/>
    <col min="6657" max="6657" width="7.875" style="430" customWidth="1"/>
    <col min="6658" max="6659" width="20.625" style="430" customWidth="1"/>
    <col min="6660" max="6660" width="18.125" style="430" customWidth="1"/>
    <col min="6661" max="6661" width="20.625" style="430" customWidth="1"/>
    <col min="6662" max="6912" width="9" style="430" customWidth="1"/>
    <col min="6913" max="6913" width="7.875" style="430" customWidth="1"/>
    <col min="6914" max="6915" width="20.625" style="430" customWidth="1"/>
    <col min="6916" max="6916" width="18.125" style="430" customWidth="1"/>
    <col min="6917" max="6917" width="20.625" style="430" customWidth="1"/>
    <col min="6918" max="7168" width="9" style="430" customWidth="1"/>
    <col min="7169" max="7169" width="7.875" style="430" customWidth="1"/>
    <col min="7170" max="7171" width="20.625" style="430" customWidth="1"/>
    <col min="7172" max="7172" width="18.125" style="430" customWidth="1"/>
    <col min="7173" max="7173" width="20.625" style="430" customWidth="1"/>
    <col min="7174" max="7424" width="9" style="430" customWidth="1"/>
    <col min="7425" max="7425" width="7.875" style="430" customWidth="1"/>
    <col min="7426" max="7427" width="20.625" style="430" customWidth="1"/>
    <col min="7428" max="7428" width="18.125" style="430" customWidth="1"/>
    <col min="7429" max="7429" width="20.625" style="430" customWidth="1"/>
    <col min="7430" max="7680" width="9" style="430" customWidth="1"/>
    <col min="7681" max="7681" width="7.875" style="430" customWidth="1"/>
    <col min="7682" max="7683" width="20.625" style="430" customWidth="1"/>
    <col min="7684" max="7684" width="18.125" style="430" customWidth="1"/>
    <col min="7685" max="7685" width="20.625" style="430" customWidth="1"/>
    <col min="7686" max="7936" width="9" style="430" customWidth="1"/>
    <col min="7937" max="7937" width="7.875" style="430" customWidth="1"/>
    <col min="7938" max="7939" width="20.625" style="430" customWidth="1"/>
    <col min="7940" max="7940" width="18.125" style="430" customWidth="1"/>
    <col min="7941" max="7941" width="20.625" style="430" customWidth="1"/>
    <col min="7942" max="8192" width="9" style="430" customWidth="1"/>
    <col min="8193" max="8193" width="7.875" style="430" customWidth="1"/>
    <col min="8194" max="8195" width="20.625" style="430" customWidth="1"/>
    <col min="8196" max="8196" width="18.125" style="430" customWidth="1"/>
    <col min="8197" max="8197" width="20.625" style="430" customWidth="1"/>
    <col min="8198" max="8448" width="9" style="430" customWidth="1"/>
    <col min="8449" max="8449" width="7.875" style="430" customWidth="1"/>
    <col min="8450" max="8451" width="20.625" style="430" customWidth="1"/>
    <col min="8452" max="8452" width="18.125" style="430" customWidth="1"/>
    <col min="8453" max="8453" width="20.625" style="430" customWidth="1"/>
    <col min="8454" max="8704" width="9" style="430" customWidth="1"/>
    <col min="8705" max="8705" width="7.875" style="430" customWidth="1"/>
    <col min="8706" max="8707" width="20.625" style="430" customWidth="1"/>
    <col min="8708" max="8708" width="18.125" style="430" customWidth="1"/>
    <col min="8709" max="8709" width="20.625" style="430" customWidth="1"/>
    <col min="8710" max="8960" width="9" style="430" customWidth="1"/>
    <col min="8961" max="8961" width="7.875" style="430" customWidth="1"/>
    <col min="8962" max="8963" width="20.625" style="430" customWidth="1"/>
    <col min="8964" max="8964" width="18.125" style="430" customWidth="1"/>
    <col min="8965" max="8965" width="20.625" style="430" customWidth="1"/>
    <col min="8966" max="9216" width="9" style="430" customWidth="1"/>
    <col min="9217" max="9217" width="7.875" style="430" customWidth="1"/>
    <col min="9218" max="9219" width="20.625" style="430" customWidth="1"/>
    <col min="9220" max="9220" width="18.125" style="430" customWidth="1"/>
    <col min="9221" max="9221" width="20.625" style="430" customWidth="1"/>
    <col min="9222" max="9472" width="9" style="430" customWidth="1"/>
    <col min="9473" max="9473" width="7.875" style="430" customWidth="1"/>
    <col min="9474" max="9475" width="20.625" style="430" customWidth="1"/>
    <col min="9476" max="9476" width="18.125" style="430" customWidth="1"/>
    <col min="9477" max="9477" width="20.625" style="430" customWidth="1"/>
    <col min="9478" max="9728" width="9" style="430" customWidth="1"/>
    <col min="9729" max="9729" width="7.875" style="430" customWidth="1"/>
    <col min="9730" max="9731" width="20.625" style="430" customWidth="1"/>
    <col min="9732" max="9732" width="18.125" style="430" customWidth="1"/>
    <col min="9733" max="9733" width="20.625" style="430" customWidth="1"/>
    <col min="9734" max="9984" width="9" style="430" customWidth="1"/>
    <col min="9985" max="9985" width="7.875" style="430" customWidth="1"/>
    <col min="9986" max="9987" width="20.625" style="430" customWidth="1"/>
    <col min="9988" max="9988" width="18.125" style="430" customWidth="1"/>
    <col min="9989" max="9989" width="20.625" style="430" customWidth="1"/>
    <col min="9990" max="10240" width="9" style="430" customWidth="1"/>
    <col min="10241" max="10241" width="7.875" style="430" customWidth="1"/>
    <col min="10242" max="10243" width="20.625" style="430" customWidth="1"/>
    <col min="10244" max="10244" width="18.125" style="430" customWidth="1"/>
    <col min="10245" max="10245" width="20.625" style="430" customWidth="1"/>
    <col min="10246" max="10496" width="9" style="430" customWidth="1"/>
    <col min="10497" max="10497" width="7.875" style="430" customWidth="1"/>
    <col min="10498" max="10499" width="20.625" style="430" customWidth="1"/>
    <col min="10500" max="10500" width="18.125" style="430" customWidth="1"/>
    <col min="10501" max="10501" width="20.625" style="430" customWidth="1"/>
    <col min="10502" max="10752" width="9" style="430" customWidth="1"/>
    <col min="10753" max="10753" width="7.875" style="430" customWidth="1"/>
    <col min="10754" max="10755" width="20.625" style="430" customWidth="1"/>
    <col min="10756" max="10756" width="18.125" style="430" customWidth="1"/>
    <col min="10757" max="10757" width="20.625" style="430" customWidth="1"/>
    <col min="10758" max="11008" width="9" style="430" customWidth="1"/>
    <col min="11009" max="11009" width="7.875" style="430" customWidth="1"/>
    <col min="11010" max="11011" width="20.625" style="430" customWidth="1"/>
    <col min="11012" max="11012" width="18.125" style="430" customWidth="1"/>
    <col min="11013" max="11013" width="20.625" style="430" customWidth="1"/>
    <col min="11014" max="11264" width="9" style="430" customWidth="1"/>
    <col min="11265" max="11265" width="7.875" style="430" customWidth="1"/>
    <col min="11266" max="11267" width="20.625" style="430" customWidth="1"/>
    <col min="11268" max="11268" width="18.125" style="430" customWidth="1"/>
    <col min="11269" max="11269" width="20.625" style="430" customWidth="1"/>
    <col min="11270" max="11520" width="9" style="430" customWidth="1"/>
    <col min="11521" max="11521" width="7.875" style="430" customWidth="1"/>
    <col min="11522" max="11523" width="20.625" style="430" customWidth="1"/>
    <col min="11524" max="11524" width="18.125" style="430" customWidth="1"/>
    <col min="11525" max="11525" width="20.625" style="430" customWidth="1"/>
    <col min="11526" max="11776" width="9" style="430" customWidth="1"/>
    <col min="11777" max="11777" width="7.875" style="430" customWidth="1"/>
    <col min="11778" max="11779" width="20.625" style="430" customWidth="1"/>
    <col min="11780" max="11780" width="18.125" style="430" customWidth="1"/>
    <col min="11781" max="11781" width="20.625" style="430" customWidth="1"/>
    <col min="11782" max="12032" width="9" style="430" customWidth="1"/>
    <col min="12033" max="12033" width="7.875" style="430" customWidth="1"/>
    <col min="12034" max="12035" width="20.625" style="430" customWidth="1"/>
    <col min="12036" max="12036" width="18.125" style="430" customWidth="1"/>
    <col min="12037" max="12037" width="20.625" style="430" customWidth="1"/>
    <col min="12038" max="12288" width="9" style="430" customWidth="1"/>
    <col min="12289" max="12289" width="7.875" style="430" customWidth="1"/>
    <col min="12290" max="12291" width="20.625" style="430" customWidth="1"/>
    <col min="12292" max="12292" width="18.125" style="430" customWidth="1"/>
    <col min="12293" max="12293" width="20.625" style="430" customWidth="1"/>
    <col min="12294" max="12544" width="9" style="430" customWidth="1"/>
    <col min="12545" max="12545" width="7.875" style="430" customWidth="1"/>
    <col min="12546" max="12547" width="20.625" style="430" customWidth="1"/>
    <col min="12548" max="12548" width="18.125" style="430" customWidth="1"/>
    <col min="12549" max="12549" width="20.625" style="430" customWidth="1"/>
    <col min="12550" max="12800" width="9" style="430" customWidth="1"/>
    <col min="12801" max="12801" width="7.875" style="430" customWidth="1"/>
    <col min="12802" max="12803" width="20.625" style="430" customWidth="1"/>
    <col min="12804" max="12804" width="18.125" style="430" customWidth="1"/>
    <col min="12805" max="12805" width="20.625" style="430" customWidth="1"/>
    <col min="12806" max="13056" width="9" style="430" customWidth="1"/>
    <col min="13057" max="13057" width="7.875" style="430" customWidth="1"/>
    <col min="13058" max="13059" width="20.625" style="430" customWidth="1"/>
    <col min="13060" max="13060" width="18.125" style="430" customWidth="1"/>
    <col min="13061" max="13061" width="20.625" style="430" customWidth="1"/>
    <col min="13062" max="13312" width="9" style="430" customWidth="1"/>
    <col min="13313" max="13313" width="7.875" style="430" customWidth="1"/>
    <col min="13314" max="13315" width="20.625" style="430" customWidth="1"/>
    <col min="13316" max="13316" width="18.125" style="430" customWidth="1"/>
    <col min="13317" max="13317" width="20.625" style="430" customWidth="1"/>
    <col min="13318" max="13568" width="9" style="430" customWidth="1"/>
    <col min="13569" max="13569" width="7.875" style="430" customWidth="1"/>
    <col min="13570" max="13571" width="20.625" style="430" customWidth="1"/>
    <col min="13572" max="13572" width="18.125" style="430" customWidth="1"/>
    <col min="13573" max="13573" width="20.625" style="430" customWidth="1"/>
    <col min="13574" max="13824" width="9" style="430" customWidth="1"/>
    <col min="13825" max="13825" width="7.875" style="430" customWidth="1"/>
    <col min="13826" max="13827" width="20.625" style="430" customWidth="1"/>
    <col min="13828" max="13828" width="18.125" style="430" customWidth="1"/>
    <col min="13829" max="13829" width="20.625" style="430" customWidth="1"/>
    <col min="13830" max="14080" width="9" style="430" customWidth="1"/>
    <col min="14081" max="14081" width="7.875" style="430" customWidth="1"/>
    <col min="14082" max="14083" width="20.625" style="430" customWidth="1"/>
    <col min="14084" max="14084" width="18.125" style="430" customWidth="1"/>
    <col min="14085" max="14085" width="20.625" style="430" customWidth="1"/>
    <col min="14086" max="14336" width="9" style="430" customWidth="1"/>
    <col min="14337" max="14337" width="7.875" style="430" customWidth="1"/>
    <col min="14338" max="14339" width="20.625" style="430" customWidth="1"/>
    <col min="14340" max="14340" width="18.125" style="430" customWidth="1"/>
    <col min="14341" max="14341" width="20.625" style="430" customWidth="1"/>
    <col min="14342" max="14592" width="9" style="430" customWidth="1"/>
    <col min="14593" max="14593" width="7.875" style="430" customWidth="1"/>
    <col min="14594" max="14595" width="20.625" style="430" customWidth="1"/>
    <col min="14596" max="14596" width="18.125" style="430" customWidth="1"/>
    <col min="14597" max="14597" width="20.625" style="430" customWidth="1"/>
    <col min="14598" max="14848" width="9" style="430" customWidth="1"/>
    <col min="14849" max="14849" width="7.875" style="430" customWidth="1"/>
    <col min="14850" max="14851" width="20.625" style="430" customWidth="1"/>
    <col min="14852" max="14852" width="18.125" style="430" customWidth="1"/>
    <col min="14853" max="14853" width="20.625" style="430" customWidth="1"/>
    <col min="14854" max="15104" width="9" style="430" customWidth="1"/>
    <col min="15105" max="15105" width="7.875" style="430" customWidth="1"/>
    <col min="15106" max="15107" width="20.625" style="430" customWidth="1"/>
    <col min="15108" max="15108" width="18.125" style="430" customWidth="1"/>
    <col min="15109" max="15109" width="20.625" style="430" customWidth="1"/>
    <col min="15110" max="15360" width="9" style="430" customWidth="1"/>
    <col min="15361" max="15361" width="7.875" style="430" customWidth="1"/>
    <col min="15362" max="15363" width="20.625" style="430" customWidth="1"/>
    <col min="15364" max="15364" width="18.125" style="430" customWidth="1"/>
    <col min="15365" max="15365" width="20.625" style="430" customWidth="1"/>
    <col min="15366" max="15616" width="9" style="430" customWidth="1"/>
    <col min="15617" max="15617" width="7.875" style="430" customWidth="1"/>
    <col min="15618" max="15619" width="20.625" style="430" customWidth="1"/>
    <col min="15620" max="15620" width="18.125" style="430" customWidth="1"/>
    <col min="15621" max="15621" width="20.625" style="430" customWidth="1"/>
    <col min="15622" max="15872" width="9" style="430" customWidth="1"/>
    <col min="15873" max="15873" width="7.875" style="430" customWidth="1"/>
    <col min="15874" max="15875" width="20.625" style="430" customWidth="1"/>
    <col min="15876" max="15876" width="18.125" style="430" customWidth="1"/>
    <col min="15877" max="15877" width="20.625" style="430" customWidth="1"/>
    <col min="15878" max="16128" width="9" style="430" customWidth="1"/>
    <col min="16129" max="16129" width="7.875" style="430" customWidth="1"/>
    <col min="16130" max="16131" width="20.625" style="430" customWidth="1"/>
    <col min="16132" max="16132" width="18.125" style="430" customWidth="1"/>
    <col min="16133" max="16133" width="20.625" style="430" customWidth="1"/>
    <col min="16134" max="16384" width="9" style="430" customWidth="1"/>
  </cols>
  <sheetData>
    <row r="1" spans="1:9" ht="15.75" customHeight="1">
      <c r="B1" s="444" t="s">
        <v>432</v>
      </c>
    </row>
    <row r="2" spans="1:9" s="431" customFormat="1" ht="18" customHeight="1">
      <c r="A2" s="433" t="s">
        <v>399</v>
      </c>
      <c r="B2" s="433"/>
      <c r="C2" s="433"/>
      <c r="D2" s="433"/>
      <c r="E2" s="433"/>
      <c r="F2" s="433"/>
    </row>
    <row r="3" spans="1:9" s="432" customFormat="1" ht="18" customHeight="1">
      <c r="A3" s="434"/>
      <c r="B3" s="434"/>
      <c r="C3" s="434"/>
      <c r="D3" s="434"/>
      <c r="E3" s="434"/>
      <c r="F3" s="434"/>
    </row>
    <row r="4" spans="1:9" s="432" customFormat="1" ht="15" customHeight="1">
      <c r="A4" s="435"/>
      <c r="B4" s="445"/>
      <c r="C4" s="445"/>
      <c r="D4" s="493"/>
      <c r="E4" s="512" t="s">
        <v>325</v>
      </c>
      <c r="F4" s="543" t="s">
        <v>185</v>
      </c>
      <c r="G4" s="567"/>
      <c r="H4" s="567"/>
    </row>
    <row r="5" spans="1:9" s="432" customFormat="1" ht="15" customHeight="1">
      <c r="A5" s="436" t="s">
        <v>400</v>
      </c>
      <c r="B5" s="446" t="s">
        <v>138</v>
      </c>
      <c r="C5" s="468"/>
      <c r="D5" s="494"/>
      <c r="E5" s="513"/>
      <c r="F5" s="544" t="str">
        <f>IFERROR(E5/E12,"")</f>
        <v/>
      </c>
      <c r="G5" s="568"/>
      <c r="H5" s="569"/>
      <c r="I5" s="573"/>
    </row>
    <row r="6" spans="1:9" s="432" customFormat="1" ht="15" customHeight="1">
      <c r="A6" s="437"/>
      <c r="B6" s="447" t="s">
        <v>295</v>
      </c>
      <c r="C6" s="469" t="s">
        <v>409</v>
      </c>
      <c r="D6" s="469"/>
      <c r="E6" s="514"/>
      <c r="F6" s="545" t="str">
        <f>IFERROR(E6/$E$12,"")</f>
        <v/>
      </c>
      <c r="G6" s="568"/>
      <c r="H6" s="569"/>
      <c r="I6" s="573"/>
    </row>
    <row r="7" spans="1:9" s="432" customFormat="1" ht="15" customHeight="1">
      <c r="A7" s="437"/>
      <c r="B7" s="448"/>
      <c r="C7" s="470" t="s">
        <v>410</v>
      </c>
      <c r="D7" s="470"/>
      <c r="E7" s="515"/>
      <c r="F7" s="546" t="str">
        <f>IFERROR(E7/$E$12,"")</f>
        <v/>
      </c>
      <c r="G7" s="568"/>
      <c r="H7" s="569"/>
      <c r="I7" s="573"/>
    </row>
    <row r="8" spans="1:9" s="432" customFormat="1" ht="15" customHeight="1">
      <c r="A8" s="437"/>
      <c r="B8" s="448"/>
      <c r="C8" s="471" t="s">
        <v>228</v>
      </c>
      <c r="D8" s="495"/>
      <c r="E8" s="516"/>
      <c r="F8" s="547" t="str">
        <f>IFERROR(E8/$E$12,"")</f>
        <v/>
      </c>
      <c r="G8" s="568"/>
      <c r="H8" s="569"/>
      <c r="I8" s="573"/>
    </row>
    <row r="9" spans="1:9" s="432" customFormat="1" ht="15" customHeight="1">
      <c r="A9" s="437"/>
      <c r="B9" s="449"/>
      <c r="C9" s="472" t="s">
        <v>412</v>
      </c>
      <c r="D9" s="496"/>
      <c r="E9" s="517">
        <f>SUM(E6:E8)</f>
        <v>0</v>
      </c>
      <c r="F9" s="548">
        <f>IFERROR(SUM(F6:F8),"")</f>
        <v>0</v>
      </c>
      <c r="G9" s="568"/>
      <c r="H9" s="569"/>
      <c r="I9" s="573"/>
    </row>
    <row r="10" spans="1:9" s="432" customFormat="1" ht="15" customHeight="1">
      <c r="A10" s="437"/>
      <c r="B10" s="450" t="s">
        <v>294</v>
      </c>
      <c r="C10" s="473"/>
      <c r="D10" s="497"/>
      <c r="E10" s="517"/>
      <c r="F10" s="548" t="str">
        <f>IFERROR(E10/E12,"")</f>
        <v/>
      </c>
      <c r="G10" s="568"/>
      <c r="H10" s="569"/>
      <c r="I10" s="573"/>
    </row>
    <row r="11" spans="1:9" s="432" customFormat="1" ht="15" customHeight="1">
      <c r="A11" s="437"/>
      <c r="B11" s="451" t="s">
        <v>403</v>
      </c>
      <c r="C11" s="451"/>
      <c r="D11" s="451"/>
      <c r="E11" s="517"/>
      <c r="F11" s="548" t="str">
        <f>IFERROR(E11/E12,"")</f>
        <v/>
      </c>
      <c r="G11" s="568"/>
      <c r="H11" s="569"/>
      <c r="I11" s="573"/>
    </row>
    <row r="12" spans="1:9" s="432" customFormat="1" ht="15" customHeight="1">
      <c r="A12" s="438"/>
      <c r="B12" s="452" t="s">
        <v>287</v>
      </c>
      <c r="C12" s="474"/>
      <c r="D12" s="498"/>
      <c r="E12" s="518">
        <f>E5+E9+E10+E11</f>
        <v>0</v>
      </c>
      <c r="F12" s="549" t="str">
        <f>IFERROR(F5+F9+F10+F11,"")</f>
        <v/>
      </c>
      <c r="G12" s="568"/>
      <c r="H12" s="572"/>
    </row>
    <row r="13" spans="1:9" s="432" customFormat="1" ht="7.5" customHeight="1">
      <c r="A13" s="439"/>
      <c r="B13" s="453"/>
      <c r="C13" s="453"/>
      <c r="D13" s="453"/>
      <c r="E13" s="519"/>
      <c r="F13" s="519"/>
      <c r="G13" s="434"/>
    </row>
    <row r="14" spans="1:9" s="432" customFormat="1" ht="15" customHeight="1">
      <c r="A14" s="436" t="s">
        <v>171</v>
      </c>
      <c r="B14" s="454" t="s">
        <v>138</v>
      </c>
      <c r="C14" s="475" t="s">
        <v>73</v>
      </c>
      <c r="D14" s="499"/>
      <c r="E14" s="520"/>
      <c r="F14" s="550" t="str">
        <f>IFERROR(E14/$E$36,"")</f>
        <v/>
      </c>
      <c r="G14" s="569"/>
      <c r="H14" s="569"/>
    </row>
    <row r="15" spans="1:9" s="432" customFormat="1" ht="15" customHeight="1">
      <c r="A15" s="437"/>
      <c r="B15" s="449"/>
      <c r="C15" s="476"/>
      <c r="D15" s="500"/>
      <c r="E15" s="521"/>
      <c r="F15" s="551" t="str">
        <f>IFERROR(E15/$E$36,"")</f>
        <v/>
      </c>
      <c r="G15" s="569"/>
      <c r="H15" s="569"/>
    </row>
    <row r="16" spans="1:9" s="432" customFormat="1" ht="15" customHeight="1">
      <c r="A16" s="437"/>
      <c r="B16" s="451"/>
      <c r="C16" s="471"/>
      <c r="D16" s="495"/>
      <c r="E16" s="522"/>
      <c r="F16" s="552" t="str">
        <f>IFERROR(E16/$E$36,"")</f>
        <v/>
      </c>
      <c r="G16" s="569"/>
      <c r="H16" s="569"/>
    </row>
    <row r="17" spans="1:8" s="432" customFormat="1" ht="15" customHeight="1">
      <c r="A17" s="437"/>
      <c r="B17" s="451"/>
      <c r="C17" s="477" t="s">
        <v>58</v>
      </c>
      <c r="D17" s="469" t="s">
        <v>43</v>
      </c>
      <c r="E17" s="523"/>
      <c r="F17" s="553" t="str">
        <f>IFERROR(E17/$E$36,"")</f>
        <v/>
      </c>
      <c r="G17" s="569"/>
      <c r="H17" s="569"/>
    </row>
    <row r="18" spans="1:8" s="432" customFormat="1" ht="15" customHeight="1">
      <c r="A18" s="437"/>
      <c r="B18" s="451"/>
      <c r="C18" s="478"/>
      <c r="D18" s="470" t="s">
        <v>413</v>
      </c>
      <c r="E18" s="524"/>
      <c r="F18" s="554" t="str">
        <f>IFERROR(E18/$E$36,"")</f>
        <v/>
      </c>
      <c r="G18" s="569"/>
      <c r="H18" s="569"/>
    </row>
    <row r="19" spans="1:8" s="432" customFormat="1" ht="15" customHeight="1">
      <c r="A19" s="437"/>
      <c r="B19" s="451"/>
      <c r="C19" s="479"/>
      <c r="D19" s="501" t="s">
        <v>412</v>
      </c>
      <c r="E19" s="525">
        <f>SUM(E17:E18)</f>
        <v>0</v>
      </c>
      <c r="F19" s="555">
        <f>IFERROR(SUM(F17:F18),"")</f>
        <v>0</v>
      </c>
      <c r="G19" s="569"/>
      <c r="H19" s="569"/>
    </row>
    <row r="20" spans="1:8" s="432" customFormat="1" ht="15" customHeight="1">
      <c r="A20" s="437"/>
      <c r="B20" s="451"/>
      <c r="C20" s="480" t="s">
        <v>227</v>
      </c>
      <c r="D20" s="502"/>
      <c r="E20" s="526">
        <f>E14+E15+E16+E19</f>
        <v>0</v>
      </c>
      <c r="F20" s="556" t="str">
        <f>IFERROR(F14+F15+F16+F19,"")</f>
        <v/>
      </c>
      <c r="G20" s="569"/>
      <c r="H20" s="569"/>
    </row>
    <row r="21" spans="1:8" s="432" customFormat="1" ht="15" customHeight="1">
      <c r="A21" s="437"/>
      <c r="B21" s="451" t="s">
        <v>295</v>
      </c>
      <c r="C21" s="469" t="s">
        <v>73</v>
      </c>
      <c r="D21" s="469"/>
      <c r="E21" s="527"/>
      <c r="F21" s="553" t="str">
        <f t="shared" ref="F21:F27" si="0">IFERROR(E21/$E$36,"")</f>
        <v/>
      </c>
      <c r="G21" s="569"/>
      <c r="H21" s="569"/>
    </row>
    <row r="22" spans="1:8" s="432" customFormat="1" ht="15" customHeight="1">
      <c r="A22" s="437"/>
      <c r="B22" s="451"/>
      <c r="C22" s="470"/>
      <c r="D22" s="470"/>
      <c r="E22" s="528"/>
      <c r="F22" s="554" t="str">
        <f t="shared" si="0"/>
        <v/>
      </c>
      <c r="G22" s="569"/>
      <c r="H22" s="569"/>
    </row>
    <row r="23" spans="1:8" s="432" customFormat="1" ht="15" customHeight="1">
      <c r="A23" s="437"/>
      <c r="B23" s="451"/>
      <c r="C23" s="481"/>
      <c r="D23" s="503"/>
      <c r="E23" s="528"/>
      <c r="F23" s="554" t="str">
        <f t="shared" si="0"/>
        <v/>
      </c>
      <c r="G23" s="569"/>
      <c r="H23" s="569"/>
    </row>
    <row r="24" spans="1:8" s="432" customFormat="1" ht="15" customHeight="1">
      <c r="A24" s="437"/>
      <c r="B24" s="451"/>
      <c r="C24" s="482"/>
      <c r="D24" s="504"/>
      <c r="E24" s="529"/>
      <c r="F24" s="552" t="str">
        <f t="shared" si="0"/>
        <v/>
      </c>
      <c r="G24" s="569"/>
      <c r="H24" s="569"/>
    </row>
    <row r="25" spans="1:8" s="432" customFormat="1" ht="15" customHeight="1">
      <c r="A25" s="437"/>
      <c r="B25" s="451"/>
      <c r="C25" s="477" t="s">
        <v>58</v>
      </c>
      <c r="D25" s="469" t="s">
        <v>43</v>
      </c>
      <c r="E25" s="530"/>
      <c r="F25" s="553" t="str">
        <f t="shared" si="0"/>
        <v/>
      </c>
      <c r="G25" s="569"/>
      <c r="H25" s="569"/>
    </row>
    <row r="26" spans="1:8" s="432" customFormat="1" ht="15" customHeight="1">
      <c r="A26" s="437"/>
      <c r="B26" s="451"/>
      <c r="C26" s="478"/>
      <c r="D26" s="505" t="s">
        <v>413</v>
      </c>
      <c r="E26" s="531"/>
      <c r="F26" s="551" t="str">
        <f t="shared" si="0"/>
        <v/>
      </c>
      <c r="G26" s="569"/>
      <c r="H26" s="569"/>
    </row>
    <row r="27" spans="1:8" s="432" customFormat="1" ht="15" customHeight="1">
      <c r="A27" s="437"/>
      <c r="B27" s="451"/>
      <c r="C27" s="478"/>
      <c r="D27" s="470"/>
      <c r="E27" s="532"/>
      <c r="F27" s="554" t="str">
        <f t="shared" si="0"/>
        <v/>
      </c>
      <c r="G27" s="569"/>
      <c r="H27" s="569"/>
    </row>
    <row r="28" spans="1:8" s="432" customFormat="1" ht="15" customHeight="1">
      <c r="A28" s="437"/>
      <c r="B28" s="451"/>
      <c r="C28" s="479"/>
      <c r="D28" s="501" t="s">
        <v>412</v>
      </c>
      <c r="E28" s="525">
        <f>SUM(E25:E27)</f>
        <v>0</v>
      </c>
      <c r="F28" s="555">
        <f>IFERROR(SUM(F25:F27),"")</f>
        <v>0</v>
      </c>
      <c r="G28" s="569"/>
      <c r="H28" s="569"/>
    </row>
    <row r="29" spans="1:8" s="432" customFormat="1" ht="15" customHeight="1">
      <c r="A29" s="437"/>
      <c r="B29" s="451"/>
      <c r="C29" s="472" t="s">
        <v>227</v>
      </c>
      <c r="D29" s="502"/>
      <c r="E29" s="526">
        <f>E21+E22+E23+E24+E28</f>
        <v>0</v>
      </c>
      <c r="F29" s="556" t="str">
        <f>IFERROR(F21+F22+F23+F24+F28,"")</f>
        <v/>
      </c>
      <c r="G29" s="569"/>
      <c r="H29" s="569"/>
    </row>
    <row r="30" spans="1:8" s="432" customFormat="1" ht="15" customHeight="1">
      <c r="A30" s="437"/>
      <c r="B30" s="448" t="s">
        <v>294</v>
      </c>
      <c r="C30" s="483" t="s">
        <v>58</v>
      </c>
      <c r="D30" s="469" t="s">
        <v>43</v>
      </c>
      <c r="E30" s="523"/>
      <c r="F30" s="553" t="str">
        <f>IFERROR(E30/$E$36,"")</f>
        <v/>
      </c>
      <c r="G30" s="569"/>
      <c r="H30" s="569"/>
    </row>
    <row r="31" spans="1:8" s="432" customFormat="1" ht="15" customHeight="1">
      <c r="A31" s="437"/>
      <c r="B31" s="448"/>
      <c r="C31" s="483"/>
      <c r="D31" s="482"/>
      <c r="E31" s="533"/>
      <c r="F31" s="555" t="str">
        <f>IFERROR(E31/$E$36,"")</f>
        <v/>
      </c>
      <c r="G31" s="569"/>
      <c r="H31" s="569"/>
    </row>
    <row r="32" spans="1:8" s="432" customFormat="1" ht="15" customHeight="1">
      <c r="A32" s="437"/>
      <c r="B32" s="449"/>
      <c r="C32" s="472" t="s">
        <v>227</v>
      </c>
      <c r="D32" s="502"/>
      <c r="E32" s="526">
        <f>SUM(E30:E31)</f>
        <v>0</v>
      </c>
      <c r="F32" s="556">
        <f>IFERROR(SUM(F30:F31),"")</f>
        <v>0</v>
      </c>
      <c r="G32" s="569"/>
      <c r="H32" s="569"/>
    </row>
    <row r="33" spans="1:8" s="432" customFormat="1" ht="15" customHeight="1">
      <c r="A33" s="437"/>
      <c r="B33" s="448" t="s">
        <v>403</v>
      </c>
      <c r="C33" s="483" t="s">
        <v>58</v>
      </c>
      <c r="D33" s="469" t="s">
        <v>43</v>
      </c>
      <c r="E33" s="523"/>
      <c r="F33" s="553" t="str">
        <f>IFERROR(E33/$E$36,"")</f>
        <v/>
      </c>
      <c r="G33" s="569"/>
      <c r="H33" s="569"/>
    </row>
    <row r="34" spans="1:8" s="432" customFormat="1" ht="15" customHeight="1">
      <c r="A34" s="437"/>
      <c r="B34" s="448"/>
      <c r="C34" s="483"/>
      <c r="D34" s="482"/>
      <c r="E34" s="533"/>
      <c r="F34" s="555" t="str">
        <f>IFERROR(E34/$E$36,"")</f>
        <v/>
      </c>
      <c r="G34" s="569"/>
      <c r="H34" s="569"/>
    </row>
    <row r="35" spans="1:8" s="432" customFormat="1" ht="15" customHeight="1">
      <c r="A35" s="437"/>
      <c r="B35" s="449"/>
      <c r="C35" s="472" t="s">
        <v>227</v>
      </c>
      <c r="D35" s="496"/>
      <c r="E35" s="517">
        <f>SUM(E33:E34)</f>
        <v>0</v>
      </c>
      <c r="F35" s="548">
        <f>IFERROR(SUM(F33:F34),"")</f>
        <v>0</v>
      </c>
      <c r="G35" s="569"/>
      <c r="H35" s="569"/>
    </row>
    <row r="36" spans="1:8" s="432" customFormat="1" ht="15" customHeight="1">
      <c r="A36" s="437"/>
      <c r="B36" s="455" t="s">
        <v>287</v>
      </c>
      <c r="C36" s="484"/>
      <c r="D36" s="506"/>
      <c r="E36" s="534">
        <f>E20+E29+E32+E35</f>
        <v>0</v>
      </c>
      <c r="F36" s="557" t="str">
        <f>IFERROR(F20+F29+F32+F35,"")</f>
        <v/>
      </c>
      <c r="G36" s="570"/>
      <c r="H36" s="570"/>
    </row>
    <row r="37" spans="1:8" s="432" customFormat="1" ht="15" customHeight="1">
      <c r="A37" s="437"/>
      <c r="B37" s="456" t="s">
        <v>404</v>
      </c>
      <c r="C37" s="485"/>
      <c r="D37" s="469"/>
      <c r="E37" s="530">
        <f>E15+E23</f>
        <v>0</v>
      </c>
      <c r="F37" s="558" t="str">
        <f>IFERROR(F15+F23,"")</f>
        <v/>
      </c>
      <c r="G37" s="571"/>
      <c r="H37" s="571"/>
    </row>
    <row r="38" spans="1:8" s="432" customFormat="1" ht="15" customHeight="1">
      <c r="A38" s="437"/>
      <c r="B38" s="457"/>
      <c r="C38" s="486"/>
      <c r="D38" s="482"/>
      <c r="E38" s="535">
        <f>E16+E24</f>
        <v>0</v>
      </c>
      <c r="F38" s="559" t="str">
        <f>IFERROR(F16+F24,"")</f>
        <v/>
      </c>
      <c r="G38" s="571"/>
      <c r="H38" s="571"/>
    </row>
    <row r="39" spans="1:8" s="432" customFormat="1" ht="15" customHeight="1">
      <c r="A39" s="437"/>
      <c r="B39" s="458" t="s">
        <v>405</v>
      </c>
      <c r="C39" s="487"/>
      <c r="D39" s="507"/>
      <c r="E39" s="536">
        <f>SUM(E37:E38)</f>
        <v>0</v>
      </c>
      <c r="F39" s="560">
        <f>SUM(F37:F38)</f>
        <v>0</v>
      </c>
      <c r="G39" s="569"/>
      <c r="H39" s="569"/>
    </row>
    <row r="40" spans="1:8" s="432" customFormat="1" ht="15" customHeight="1">
      <c r="A40" s="437"/>
      <c r="B40" s="459" t="s">
        <v>406</v>
      </c>
      <c r="C40" s="488"/>
      <c r="D40" s="505"/>
      <c r="E40" s="531">
        <f>E17+E25+E30+E33</f>
        <v>0</v>
      </c>
      <c r="F40" s="561" t="str">
        <f>IFERROR(F17+F25+F30+F33,"")</f>
        <v/>
      </c>
      <c r="G40" s="571"/>
      <c r="H40" s="571"/>
    </row>
    <row r="41" spans="1:8" s="432" customFormat="1" ht="15" customHeight="1">
      <c r="A41" s="437"/>
      <c r="B41" s="459"/>
      <c r="C41" s="488"/>
      <c r="D41" s="478"/>
      <c r="E41" s="537">
        <f>E26</f>
        <v>0</v>
      </c>
      <c r="F41" s="561" t="str">
        <f>F26</f>
        <v/>
      </c>
      <c r="G41" s="571"/>
      <c r="H41" s="571"/>
    </row>
    <row r="42" spans="1:8" s="432" customFormat="1" ht="15" customHeight="1">
      <c r="A42" s="437"/>
      <c r="B42" s="457"/>
      <c r="C42" s="486"/>
      <c r="D42" s="482"/>
      <c r="E42" s="538">
        <f>E18+E27+E31+E34</f>
        <v>0</v>
      </c>
      <c r="F42" s="559" t="str">
        <f>IFERROR(F18+F27+F31+F34,"")</f>
        <v/>
      </c>
      <c r="G42" s="571"/>
      <c r="H42" s="571"/>
    </row>
    <row r="43" spans="1:8" s="432" customFormat="1" ht="15" customHeight="1">
      <c r="A43" s="438"/>
      <c r="B43" s="460" t="s">
        <v>407</v>
      </c>
      <c r="C43" s="489"/>
      <c r="D43" s="508"/>
      <c r="E43" s="539">
        <f>SUM(E40:E42)</f>
        <v>0</v>
      </c>
      <c r="F43" s="562">
        <f>IFERROR(SUM(F40:F42),"")</f>
        <v>0</v>
      </c>
      <c r="G43" s="569"/>
      <c r="H43" s="569"/>
    </row>
    <row r="44" spans="1:8" s="432" customFormat="1" ht="7.5" customHeight="1">
      <c r="A44" s="439"/>
      <c r="B44" s="453"/>
      <c r="C44" s="453"/>
      <c r="D44" s="453"/>
      <c r="E44" s="519"/>
      <c r="F44" s="519"/>
      <c r="G44" s="434"/>
    </row>
    <row r="45" spans="1:8" s="432" customFormat="1" ht="15" customHeight="1">
      <c r="A45" s="440" t="s">
        <v>401</v>
      </c>
      <c r="B45" s="461"/>
      <c r="C45" s="461"/>
      <c r="D45" s="461"/>
      <c r="E45" s="540"/>
      <c r="F45" s="563"/>
      <c r="G45" s="569"/>
      <c r="H45" s="569"/>
    </row>
    <row r="46" spans="1:8" s="432" customFormat="1" ht="15" customHeight="1">
      <c r="A46" s="441"/>
      <c r="B46" s="462" t="s">
        <v>408</v>
      </c>
      <c r="C46" s="490"/>
      <c r="D46" s="509"/>
      <c r="E46" s="527">
        <f>E39</f>
        <v>0</v>
      </c>
      <c r="F46" s="564" t="s">
        <v>141</v>
      </c>
      <c r="G46" s="569"/>
      <c r="H46" s="569"/>
    </row>
    <row r="47" spans="1:8" s="432" customFormat="1" ht="15" customHeight="1">
      <c r="A47" s="441"/>
      <c r="B47" s="463" t="s">
        <v>48</v>
      </c>
      <c r="C47" s="491"/>
      <c r="D47" s="510"/>
      <c r="E47" s="528">
        <f>E12</f>
        <v>0</v>
      </c>
      <c r="F47" s="565" t="s">
        <v>141</v>
      </c>
      <c r="G47" s="569"/>
      <c r="H47" s="569"/>
    </row>
    <row r="48" spans="1:8" s="432" customFormat="1" ht="15" customHeight="1">
      <c r="A48" s="442"/>
      <c r="B48" s="464" t="s">
        <v>64</v>
      </c>
      <c r="C48" s="492"/>
      <c r="D48" s="511"/>
      <c r="E48" s="541" t="s">
        <v>141</v>
      </c>
      <c r="F48" s="566" t="str">
        <f>IFERROR(E46/E47,"")</f>
        <v/>
      </c>
      <c r="G48" s="569"/>
      <c r="H48" s="569"/>
    </row>
    <row r="49" spans="1:6" ht="15.75" customHeight="1">
      <c r="A49" s="443"/>
      <c r="B49" s="465"/>
      <c r="C49" s="465"/>
      <c r="D49" s="465"/>
      <c r="E49" s="542"/>
      <c r="F49" s="542"/>
    </row>
    <row r="50" spans="1:6">
      <c r="B50" s="466"/>
      <c r="C50" s="466"/>
      <c r="D50" s="466"/>
      <c r="E50" s="466"/>
      <c r="F50" s="466"/>
    </row>
    <row r="51" spans="1:6">
      <c r="B51" s="467"/>
      <c r="C51" s="467"/>
      <c r="D51" s="467"/>
      <c r="E51" s="467"/>
      <c r="F51" s="467"/>
    </row>
  </sheetData>
  <mergeCells count="35">
    <mergeCell ref="A2:F2"/>
    <mergeCell ref="A4:D4"/>
    <mergeCell ref="B5:D5"/>
    <mergeCell ref="C6:D6"/>
    <mergeCell ref="C7:D7"/>
    <mergeCell ref="C8:D8"/>
    <mergeCell ref="C9:D9"/>
    <mergeCell ref="B10:D10"/>
    <mergeCell ref="B11:D11"/>
    <mergeCell ref="B12:D12"/>
    <mergeCell ref="C14:D14"/>
    <mergeCell ref="C15:D15"/>
    <mergeCell ref="C16:D16"/>
    <mergeCell ref="C20:D20"/>
    <mergeCell ref="C21:D21"/>
    <mergeCell ref="C22:D22"/>
    <mergeCell ref="C23:D23"/>
    <mergeCell ref="C24:D24"/>
    <mergeCell ref="C29:D29"/>
    <mergeCell ref="C32:D32"/>
    <mergeCell ref="C35:D35"/>
    <mergeCell ref="B36:D36"/>
    <mergeCell ref="B6:B9"/>
    <mergeCell ref="C17:C19"/>
    <mergeCell ref="C25:C28"/>
    <mergeCell ref="B30:B32"/>
    <mergeCell ref="C30:C31"/>
    <mergeCell ref="B33:B35"/>
    <mergeCell ref="C33:C34"/>
    <mergeCell ref="B37:C38"/>
    <mergeCell ref="B40:C42"/>
    <mergeCell ref="A5:A12"/>
    <mergeCell ref="A14:A43"/>
    <mergeCell ref="B14:B20"/>
    <mergeCell ref="B21:B29"/>
  </mergeCells>
  <phoneticPr fontId="3"/>
  <pageMargins left="0.7" right="0.7" top="0.75" bottom="0.75" header="0.3" footer="0.3"/>
  <pageSetup paperSize="9" scale="96" fitToWidth="1" fitToHeight="1" orientation="portrait" usePrinterDefaults="1" r:id="rId1"/>
  <colBreaks count="1" manualBreakCount="1">
    <brk id="6" max="4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H21"/>
  <sheetViews>
    <sheetView zoomScaleSheetLayoutView="100" workbookViewId="0">
      <selection activeCell="L8" sqref="L8"/>
    </sheetView>
  </sheetViews>
  <sheetFormatPr defaultRowHeight="12"/>
  <cols>
    <col min="1" max="1" width="4.625" style="432" customWidth="1"/>
    <col min="2" max="2" width="38.25390625" style="432" bestFit="1" customWidth="1"/>
    <col min="3" max="7" width="15.625" style="574" customWidth="1"/>
    <col min="8" max="8" width="15.625" style="432" customWidth="1"/>
    <col min="9" max="256" width="9.00390625" style="432" bestFit="1" customWidth="1"/>
    <col min="257" max="257" width="7.875" style="432" customWidth="1"/>
    <col min="258" max="259" width="20.625" style="432" customWidth="1"/>
    <col min="260" max="260" width="18.125" style="432" customWidth="1"/>
    <col min="261" max="261" width="20.625" style="432" customWidth="1"/>
    <col min="262" max="512" width="9" style="432" customWidth="1"/>
    <col min="513" max="513" width="7.875" style="432" customWidth="1"/>
    <col min="514" max="515" width="20.625" style="432" customWidth="1"/>
    <col min="516" max="516" width="18.125" style="432" customWidth="1"/>
    <col min="517" max="517" width="20.625" style="432" customWidth="1"/>
    <col min="518" max="768" width="9" style="432" customWidth="1"/>
    <col min="769" max="769" width="7.875" style="432" customWidth="1"/>
    <col min="770" max="771" width="20.625" style="432" customWidth="1"/>
    <col min="772" max="772" width="18.125" style="432" customWidth="1"/>
    <col min="773" max="773" width="20.625" style="432" customWidth="1"/>
    <col min="774" max="1024" width="9" style="432" customWidth="1"/>
    <col min="1025" max="1025" width="7.875" style="432" customWidth="1"/>
    <col min="1026" max="1027" width="20.625" style="432" customWidth="1"/>
    <col min="1028" max="1028" width="18.125" style="432" customWidth="1"/>
    <col min="1029" max="1029" width="20.625" style="432" customWidth="1"/>
    <col min="1030" max="1280" width="9" style="432" customWidth="1"/>
    <col min="1281" max="1281" width="7.875" style="432" customWidth="1"/>
    <col min="1282" max="1283" width="20.625" style="432" customWidth="1"/>
    <col min="1284" max="1284" width="18.125" style="432" customWidth="1"/>
    <col min="1285" max="1285" width="20.625" style="432" customWidth="1"/>
    <col min="1286" max="1536" width="9" style="432" customWidth="1"/>
    <col min="1537" max="1537" width="7.875" style="432" customWidth="1"/>
    <col min="1538" max="1539" width="20.625" style="432" customWidth="1"/>
    <col min="1540" max="1540" width="18.125" style="432" customWidth="1"/>
    <col min="1541" max="1541" width="20.625" style="432" customWidth="1"/>
    <col min="1542" max="1792" width="9" style="432" customWidth="1"/>
    <col min="1793" max="1793" width="7.875" style="432" customWidth="1"/>
    <col min="1794" max="1795" width="20.625" style="432" customWidth="1"/>
    <col min="1796" max="1796" width="18.125" style="432" customWidth="1"/>
    <col min="1797" max="1797" width="20.625" style="432" customWidth="1"/>
    <col min="1798" max="2048" width="9" style="432" customWidth="1"/>
    <col min="2049" max="2049" width="7.875" style="432" customWidth="1"/>
    <col min="2050" max="2051" width="20.625" style="432" customWidth="1"/>
    <col min="2052" max="2052" width="18.125" style="432" customWidth="1"/>
    <col min="2053" max="2053" width="20.625" style="432" customWidth="1"/>
    <col min="2054" max="2304" width="9" style="432" customWidth="1"/>
    <col min="2305" max="2305" width="7.875" style="432" customWidth="1"/>
    <col min="2306" max="2307" width="20.625" style="432" customWidth="1"/>
    <col min="2308" max="2308" width="18.125" style="432" customWidth="1"/>
    <col min="2309" max="2309" width="20.625" style="432" customWidth="1"/>
    <col min="2310" max="2560" width="9" style="432" customWidth="1"/>
    <col min="2561" max="2561" width="7.875" style="432" customWidth="1"/>
    <col min="2562" max="2563" width="20.625" style="432" customWidth="1"/>
    <col min="2564" max="2564" width="18.125" style="432" customWidth="1"/>
    <col min="2565" max="2565" width="20.625" style="432" customWidth="1"/>
    <col min="2566" max="2816" width="9" style="432" customWidth="1"/>
    <col min="2817" max="2817" width="7.875" style="432" customWidth="1"/>
    <col min="2818" max="2819" width="20.625" style="432" customWidth="1"/>
    <col min="2820" max="2820" width="18.125" style="432" customWidth="1"/>
    <col min="2821" max="2821" width="20.625" style="432" customWidth="1"/>
    <col min="2822" max="3072" width="9" style="432" customWidth="1"/>
    <col min="3073" max="3073" width="7.875" style="432" customWidth="1"/>
    <col min="3074" max="3075" width="20.625" style="432" customWidth="1"/>
    <col min="3076" max="3076" width="18.125" style="432" customWidth="1"/>
    <col min="3077" max="3077" width="20.625" style="432" customWidth="1"/>
    <col min="3078" max="3328" width="9" style="432" customWidth="1"/>
    <col min="3329" max="3329" width="7.875" style="432" customWidth="1"/>
    <col min="3330" max="3331" width="20.625" style="432" customWidth="1"/>
    <col min="3332" max="3332" width="18.125" style="432" customWidth="1"/>
    <col min="3333" max="3333" width="20.625" style="432" customWidth="1"/>
    <col min="3334" max="3584" width="9" style="432" customWidth="1"/>
    <col min="3585" max="3585" width="7.875" style="432" customWidth="1"/>
    <col min="3586" max="3587" width="20.625" style="432" customWidth="1"/>
    <col min="3588" max="3588" width="18.125" style="432" customWidth="1"/>
    <col min="3589" max="3589" width="20.625" style="432" customWidth="1"/>
    <col min="3590" max="3840" width="9" style="432" customWidth="1"/>
    <col min="3841" max="3841" width="7.875" style="432" customWidth="1"/>
    <col min="3842" max="3843" width="20.625" style="432" customWidth="1"/>
    <col min="3844" max="3844" width="18.125" style="432" customWidth="1"/>
    <col min="3845" max="3845" width="20.625" style="432" customWidth="1"/>
    <col min="3846" max="4096" width="9" style="432" customWidth="1"/>
    <col min="4097" max="4097" width="7.875" style="432" customWidth="1"/>
    <col min="4098" max="4099" width="20.625" style="432" customWidth="1"/>
    <col min="4100" max="4100" width="18.125" style="432" customWidth="1"/>
    <col min="4101" max="4101" width="20.625" style="432" customWidth="1"/>
    <col min="4102" max="4352" width="9" style="432" customWidth="1"/>
    <col min="4353" max="4353" width="7.875" style="432" customWidth="1"/>
    <col min="4354" max="4355" width="20.625" style="432" customWidth="1"/>
    <col min="4356" max="4356" width="18.125" style="432" customWidth="1"/>
    <col min="4357" max="4357" width="20.625" style="432" customWidth="1"/>
    <col min="4358" max="4608" width="9" style="432" customWidth="1"/>
    <col min="4609" max="4609" width="7.875" style="432" customWidth="1"/>
    <col min="4610" max="4611" width="20.625" style="432" customWidth="1"/>
    <col min="4612" max="4612" width="18.125" style="432" customWidth="1"/>
    <col min="4613" max="4613" width="20.625" style="432" customWidth="1"/>
    <col min="4614" max="4864" width="9" style="432" customWidth="1"/>
    <col min="4865" max="4865" width="7.875" style="432" customWidth="1"/>
    <col min="4866" max="4867" width="20.625" style="432" customWidth="1"/>
    <col min="4868" max="4868" width="18.125" style="432" customWidth="1"/>
    <col min="4869" max="4869" width="20.625" style="432" customWidth="1"/>
    <col min="4870" max="5120" width="9" style="432" customWidth="1"/>
    <col min="5121" max="5121" width="7.875" style="432" customWidth="1"/>
    <col min="5122" max="5123" width="20.625" style="432" customWidth="1"/>
    <col min="5124" max="5124" width="18.125" style="432" customWidth="1"/>
    <col min="5125" max="5125" width="20.625" style="432" customWidth="1"/>
    <col min="5126" max="5376" width="9" style="432" customWidth="1"/>
    <col min="5377" max="5377" width="7.875" style="432" customWidth="1"/>
    <col min="5378" max="5379" width="20.625" style="432" customWidth="1"/>
    <col min="5380" max="5380" width="18.125" style="432" customWidth="1"/>
    <col min="5381" max="5381" width="20.625" style="432" customWidth="1"/>
    <col min="5382" max="5632" width="9" style="432" customWidth="1"/>
    <col min="5633" max="5633" width="7.875" style="432" customWidth="1"/>
    <col min="5634" max="5635" width="20.625" style="432" customWidth="1"/>
    <col min="5636" max="5636" width="18.125" style="432" customWidth="1"/>
    <col min="5637" max="5637" width="20.625" style="432" customWidth="1"/>
    <col min="5638" max="5888" width="9" style="432" customWidth="1"/>
    <col min="5889" max="5889" width="7.875" style="432" customWidth="1"/>
    <col min="5890" max="5891" width="20.625" style="432" customWidth="1"/>
    <col min="5892" max="5892" width="18.125" style="432" customWidth="1"/>
    <col min="5893" max="5893" width="20.625" style="432" customWidth="1"/>
    <col min="5894" max="6144" width="9" style="432" customWidth="1"/>
    <col min="6145" max="6145" width="7.875" style="432" customWidth="1"/>
    <col min="6146" max="6147" width="20.625" style="432" customWidth="1"/>
    <col min="6148" max="6148" width="18.125" style="432" customWidth="1"/>
    <col min="6149" max="6149" width="20.625" style="432" customWidth="1"/>
    <col min="6150" max="6400" width="9" style="432" customWidth="1"/>
    <col min="6401" max="6401" width="7.875" style="432" customWidth="1"/>
    <col min="6402" max="6403" width="20.625" style="432" customWidth="1"/>
    <col min="6404" max="6404" width="18.125" style="432" customWidth="1"/>
    <col min="6405" max="6405" width="20.625" style="432" customWidth="1"/>
    <col min="6406" max="6656" width="9" style="432" customWidth="1"/>
    <col min="6657" max="6657" width="7.875" style="432" customWidth="1"/>
    <col min="6658" max="6659" width="20.625" style="432" customWidth="1"/>
    <col min="6660" max="6660" width="18.125" style="432" customWidth="1"/>
    <col min="6661" max="6661" width="20.625" style="432" customWidth="1"/>
    <col min="6662" max="6912" width="9" style="432" customWidth="1"/>
    <col min="6913" max="6913" width="7.875" style="432" customWidth="1"/>
    <col min="6914" max="6915" width="20.625" style="432" customWidth="1"/>
    <col min="6916" max="6916" width="18.125" style="432" customWidth="1"/>
    <col min="6917" max="6917" width="20.625" style="432" customWidth="1"/>
    <col min="6918" max="7168" width="9" style="432" customWidth="1"/>
    <col min="7169" max="7169" width="7.875" style="432" customWidth="1"/>
    <col min="7170" max="7171" width="20.625" style="432" customWidth="1"/>
    <col min="7172" max="7172" width="18.125" style="432" customWidth="1"/>
    <col min="7173" max="7173" width="20.625" style="432" customWidth="1"/>
    <col min="7174" max="7424" width="9" style="432" customWidth="1"/>
    <col min="7425" max="7425" width="7.875" style="432" customWidth="1"/>
    <col min="7426" max="7427" width="20.625" style="432" customWidth="1"/>
    <col min="7428" max="7428" width="18.125" style="432" customWidth="1"/>
    <col min="7429" max="7429" width="20.625" style="432" customWidth="1"/>
    <col min="7430" max="7680" width="9" style="432" customWidth="1"/>
    <col min="7681" max="7681" width="7.875" style="432" customWidth="1"/>
    <col min="7682" max="7683" width="20.625" style="432" customWidth="1"/>
    <col min="7684" max="7684" width="18.125" style="432" customWidth="1"/>
    <col min="7685" max="7685" width="20.625" style="432" customWidth="1"/>
    <col min="7686" max="7936" width="9" style="432" customWidth="1"/>
    <col min="7937" max="7937" width="7.875" style="432" customWidth="1"/>
    <col min="7938" max="7939" width="20.625" style="432" customWidth="1"/>
    <col min="7940" max="7940" width="18.125" style="432" customWidth="1"/>
    <col min="7941" max="7941" width="20.625" style="432" customWidth="1"/>
    <col min="7942" max="8192" width="9" style="432" customWidth="1"/>
    <col min="8193" max="8193" width="7.875" style="432" customWidth="1"/>
    <col min="8194" max="8195" width="20.625" style="432" customWidth="1"/>
    <col min="8196" max="8196" width="18.125" style="432" customWidth="1"/>
    <col min="8197" max="8197" width="20.625" style="432" customWidth="1"/>
    <col min="8198" max="8448" width="9" style="432" customWidth="1"/>
    <col min="8449" max="8449" width="7.875" style="432" customWidth="1"/>
    <col min="8450" max="8451" width="20.625" style="432" customWidth="1"/>
    <col min="8452" max="8452" width="18.125" style="432" customWidth="1"/>
    <col min="8453" max="8453" width="20.625" style="432" customWidth="1"/>
    <col min="8454" max="8704" width="9" style="432" customWidth="1"/>
    <col min="8705" max="8705" width="7.875" style="432" customWidth="1"/>
    <col min="8706" max="8707" width="20.625" style="432" customWidth="1"/>
    <col min="8708" max="8708" width="18.125" style="432" customWidth="1"/>
    <col min="8709" max="8709" width="20.625" style="432" customWidth="1"/>
    <col min="8710" max="8960" width="9" style="432" customWidth="1"/>
    <col min="8961" max="8961" width="7.875" style="432" customWidth="1"/>
    <col min="8962" max="8963" width="20.625" style="432" customWidth="1"/>
    <col min="8964" max="8964" width="18.125" style="432" customWidth="1"/>
    <col min="8965" max="8965" width="20.625" style="432" customWidth="1"/>
    <col min="8966" max="9216" width="9" style="432" customWidth="1"/>
    <col min="9217" max="9217" width="7.875" style="432" customWidth="1"/>
    <col min="9218" max="9219" width="20.625" style="432" customWidth="1"/>
    <col min="9220" max="9220" width="18.125" style="432" customWidth="1"/>
    <col min="9221" max="9221" width="20.625" style="432" customWidth="1"/>
    <col min="9222" max="9472" width="9" style="432" customWidth="1"/>
    <col min="9473" max="9473" width="7.875" style="432" customWidth="1"/>
    <col min="9474" max="9475" width="20.625" style="432" customWidth="1"/>
    <col min="9476" max="9476" width="18.125" style="432" customWidth="1"/>
    <col min="9477" max="9477" width="20.625" style="432" customWidth="1"/>
    <col min="9478" max="9728" width="9" style="432" customWidth="1"/>
    <col min="9729" max="9729" width="7.875" style="432" customWidth="1"/>
    <col min="9730" max="9731" width="20.625" style="432" customWidth="1"/>
    <col min="9732" max="9732" width="18.125" style="432" customWidth="1"/>
    <col min="9733" max="9733" width="20.625" style="432" customWidth="1"/>
    <col min="9734" max="9984" width="9" style="432" customWidth="1"/>
    <col min="9985" max="9985" width="7.875" style="432" customWidth="1"/>
    <col min="9986" max="9987" width="20.625" style="432" customWidth="1"/>
    <col min="9988" max="9988" width="18.125" style="432" customWidth="1"/>
    <col min="9989" max="9989" width="20.625" style="432" customWidth="1"/>
    <col min="9990" max="10240" width="9" style="432" customWidth="1"/>
    <col min="10241" max="10241" width="7.875" style="432" customWidth="1"/>
    <col min="10242" max="10243" width="20.625" style="432" customWidth="1"/>
    <col min="10244" max="10244" width="18.125" style="432" customWidth="1"/>
    <col min="10245" max="10245" width="20.625" style="432" customWidth="1"/>
    <col min="10246" max="10496" width="9" style="432" customWidth="1"/>
    <col min="10497" max="10497" width="7.875" style="432" customWidth="1"/>
    <col min="10498" max="10499" width="20.625" style="432" customWidth="1"/>
    <col min="10500" max="10500" width="18.125" style="432" customWidth="1"/>
    <col min="10501" max="10501" width="20.625" style="432" customWidth="1"/>
    <col min="10502" max="10752" width="9" style="432" customWidth="1"/>
    <col min="10753" max="10753" width="7.875" style="432" customWidth="1"/>
    <col min="10754" max="10755" width="20.625" style="432" customWidth="1"/>
    <col min="10756" max="10756" width="18.125" style="432" customWidth="1"/>
    <col min="10757" max="10757" width="20.625" style="432" customWidth="1"/>
    <col min="10758" max="11008" width="9" style="432" customWidth="1"/>
    <col min="11009" max="11009" width="7.875" style="432" customWidth="1"/>
    <col min="11010" max="11011" width="20.625" style="432" customWidth="1"/>
    <col min="11012" max="11012" width="18.125" style="432" customWidth="1"/>
    <col min="11013" max="11013" width="20.625" style="432" customWidth="1"/>
    <col min="11014" max="11264" width="9" style="432" customWidth="1"/>
    <col min="11265" max="11265" width="7.875" style="432" customWidth="1"/>
    <col min="11266" max="11267" width="20.625" style="432" customWidth="1"/>
    <col min="11268" max="11268" width="18.125" style="432" customWidth="1"/>
    <col min="11269" max="11269" width="20.625" style="432" customWidth="1"/>
    <col min="11270" max="11520" width="9" style="432" customWidth="1"/>
    <col min="11521" max="11521" width="7.875" style="432" customWidth="1"/>
    <col min="11522" max="11523" width="20.625" style="432" customWidth="1"/>
    <col min="11524" max="11524" width="18.125" style="432" customWidth="1"/>
    <col min="11525" max="11525" width="20.625" style="432" customWidth="1"/>
    <col min="11526" max="11776" width="9" style="432" customWidth="1"/>
    <col min="11777" max="11777" width="7.875" style="432" customWidth="1"/>
    <col min="11778" max="11779" width="20.625" style="432" customWidth="1"/>
    <col min="11780" max="11780" width="18.125" style="432" customWidth="1"/>
    <col min="11781" max="11781" width="20.625" style="432" customWidth="1"/>
    <col min="11782" max="12032" width="9" style="432" customWidth="1"/>
    <col min="12033" max="12033" width="7.875" style="432" customWidth="1"/>
    <col min="12034" max="12035" width="20.625" style="432" customWidth="1"/>
    <col min="12036" max="12036" width="18.125" style="432" customWidth="1"/>
    <col min="12037" max="12037" width="20.625" style="432" customWidth="1"/>
    <col min="12038" max="12288" width="9" style="432" customWidth="1"/>
    <col min="12289" max="12289" width="7.875" style="432" customWidth="1"/>
    <col min="12290" max="12291" width="20.625" style="432" customWidth="1"/>
    <col min="12292" max="12292" width="18.125" style="432" customWidth="1"/>
    <col min="12293" max="12293" width="20.625" style="432" customWidth="1"/>
    <col min="12294" max="12544" width="9" style="432" customWidth="1"/>
    <col min="12545" max="12545" width="7.875" style="432" customWidth="1"/>
    <col min="12546" max="12547" width="20.625" style="432" customWidth="1"/>
    <col min="12548" max="12548" width="18.125" style="432" customWidth="1"/>
    <col min="12549" max="12549" width="20.625" style="432" customWidth="1"/>
    <col min="12550" max="12800" width="9" style="432" customWidth="1"/>
    <col min="12801" max="12801" width="7.875" style="432" customWidth="1"/>
    <col min="12802" max="12803" width="20.625" style="432" customWidth="1"/>
    <col min="12804" max="12804" width="18.125" style="432" customWidth="1"/>
    <col min="12805" max="12805" width="20.625" style="432" customWidth="1"/>
    <col min="12806" max="13056" width="9" style="432" customWidth="1"/>
    <col min="13057" max="13057" width="7.875" style="432" customWidth="1"/>
    <col min="13058" max="13059" width="20.625" style="432" customWidth="1"/>
    <col min="13060" max="13060" width="18.125" style="432" customWidth="1"/>
    <col min="13061" max="13061" width="20.625" style="432" customWidth="1"/>
    <col min="13062" max="13312" width="9" style="432" customWidth="1"/>
    <col min="13313" max="13313" width="7.875" style="432" customWidth="1"/>
    <col min="13314" max="13315" width="20.625" style="432" customWidth="1"/>
    <col min="13316" max="13316" width="18.125" style="432" customWidth="1"/>
    <col min="13317" max="13317" width="20.625" style="432" customWidth="1"/>
    <col min="13318" max="13568" width="9" style="432" customWidth="1"/>
    <col min="13569" max="13569" width="7.875" style="432" customWidth="1"/>
    <col min="13570" max="13571" width="20.625" style="432" customWidth="1"/>
    <col min="13572" max="13572" width="18.125" style="432" customWidth="1"/>
    <col min="13573" max="13573" width="20.625" style="432" customWidth="1"/>
    <col min="13574" max="13824" width="9" style="432" customWidth="1"/>
    <col min="13825" max="13825" width="7.875" style="432" customWidth="1"/>
    <col min="13826" max="13827" width="20.625" style="432" customWidth="1"/>
    <col min="13828" max="13828" width="18.125" style="432" customWidth="1"/>
    <col min="13829" max="13829" width="20.625" style="432" customWidth="1"/>
    <col min="13830" max="14080" width="9" style="432" customWidth="1"/>
    <col min="14081" max="14081" width="7.875" style="432" customWidth="1"/>
    <col min="14082" max="14083" width="20.625" style="432" customWidth="1"/>
    <col min="14084" max="14084" width="18.125" style="432" customWidth="1"/>
    <col min="14085" max="14085" width="20.625" style="432" customWidth="1"/>
    <col min="14086" max="14336" width="9" style="432" customWidth="1"/>
    <col min="14337" max="14337" width="7.875" style="432" customWidth="1"/>
    <col min="14338" max="14339" width="20.625" style="432" customWidth="1"/>
    <col min="14340" max="14340" width="18.125" style="432" customWidth="1"/>
    <col min="14341" max="14341" width="20.625" style="432" customWidth="1"/>
    <col min="14342" max="14592" width="9" style="432" customWidth="1"/>
    <col min="14593" max="14593" width="7.875" style="432" customWidth="1"/>
    <col min="14594" max="14595" width="20.625" style="432" customWidth="1"/>
    <col min="14596" max="14596" width="18.125" style="432" customWidth="1"/>
    <col min="14597" max="14597" width="20.625" style="432" customWidth="1"/>
    <col min="14598" max="14848" width="9" style="432" customWidth="1"/>
    <col min="14849" max="14849" width="7.875" style="432" customWidth="1"/>
    <col min="14850" max="14851" width="20.625" style="432" customWidth="1"/>
    <col min="14852" max="14852" width="18.125" style="432" customWidth="1"/>
    <col min="14853" max="14853" width="20.625" style="432" customWidth="1"/>
    <col min="14854" max="15104" width="9" style="432" customWidth="1"/>
    <col min="15105" max="15105" width="7.875" style="432" customWidth="1"/>
    <col min="15106" max="15107" width="20.625" style="432" customWidth="1"/>
    <col min="15108" max="15108" width="18.125" style="432" customWidth="1"/>
    <col min="15109" max="15109" width="20.625" style="432" customWidth="1"/>
    <col min="15110" max="15360" width="9" style="432" customWidth="1"/>
    <col min="15361" max="15361" width="7.875" style="432" customWidth="1"/>
    <col min="15362" max="15363" width="20.625" style="432" customWidth="1"/>
    <col min="15364" max="15364" width="18.125" style="432" customWidth="1"/>
    <col min="15365" max="15365" width="20.625" style="432" customWidth="1"/>
    <col min="15366" max="15616" width="9" style="432" customWidth="1"/>
    <col min="15617" max="15617" width="7.875" style="432" customWidth="1"/>
    <col min="15618" max="15619" width="20.625" style="432" customWidth="1"/>
    <col min="15620" max="15620" width="18.125" style="432" customWidth="1"/>
    <col min="15621" max="15621" width="20.625" style="432" customWidth="1"/>
    <col min="15622" max="15872" width="9" style="432" customWidth="1"/>
    <col min="15873" max="15873" width="7.875" style="432" customWidth="1"/>
    <col min="15874" max="15875" width="20.625" style="432" customWidth="1"/>
    <col min="15876" max="15876" width="18.125" style="432" customWidth="1"/>
    <col min="15877" max="15877" width="20.625" style="432" customWidth="1"/>
    <col min="15878" max="16128" width="9" style="432" customWidth="1"/>
    <col min="16129" max="16129" width="7.875" style="432" customWidth="1"/>
    <col min="16130" max="16131" width="20.625" style="432" customWidth="1"/>
    <col min="16132" max="16132" width="18.125" style="432" customWidth="1"/>
    <col min="16133" max="16133" width="20.625" style="432" customWidth="1"/>
    <col min="16134" max="16384" width="9" style="432" customWidth="1"/>
  </cols>
  <sheetData>
    <row r="1" spans="1:8" ht="18.75" customHeight="1">
      <c r="B1" s="444" t="s">
        <v>283</v>
      </c>
    </row>
    <row r="2" spans="1:8" ht="28.5" customHeight="1">
      <c r="A2" s="575" t="s">
        <v>415</v>
      </c>
      <c r="B2" s="575"/>
      <c r="C2" s="575"/>
      <c r="D2" s="575"/>
      <c r="E2" s="575"/>
      <c r="F2" s="575"/>
      <c r="G2" s="575"/>
      <c r="H2" s="575"/>
    </row>
    <row r="3" spans="1:8" ht="19.5" customHeight="1">
      <c r="C3" s="593"/>
      <c r="D3" s="593"/>
      <c r="E3" s="593"/>
      <c r="G3" s="605"/>
      <c r="H3" s="607" t="s">
        <v>19</v>
      </c>
    </row>
    <row r="4" spans="1:8" ht="24" customHeight="1">
      <c r="A4" s="576" t="s">
        <v>329</v>
      </c>
      <c r="B4" s="583"/>
      <c r="C4" s="594" t="s">
        <v>423</v>
      </c>
      <c r="D4" s="594" t="s">
        <v>180</v>
      </c>
      <c r="E4" s="594" t="s">
        <v>424</v>
      </c>
      <c r="F4" s="594" t="s">
        <v>465</v>
      </c>
      <c r="G4" s="606" t="s">
        <v>332</v>
      </c>
      <c r="H4" s="606" t="s">
        <v>466</v>
      </c>
    </row>
    <row r="5" spans="1:8" ht="24" customHeight="1">
      <c r="A5" s="577" t="s">
        <v>416</v>
      </c>
      <c r="B5" s="584" t="s">
        <v>214</v>
      </c>
      <c r="C5" s="595"/>
      <c r="D5" s="595"/>
      <c r="E5" s="595"/>
      <c r="F5" s="595"/>
      <c r="G5" s="595"/>
      <c r="H5" s="608"/>
    </row>
    <row r="6" spans="1:8" ht="24" customHeight="1">
      <c r="A6" s="578"/>
      <c r="B6" s="585" t="s">
        <v>89</v>
      </c>
      <c r="C6" s="595"/>
      <c r="D6" s="595"/>
      <c r="E6" s="595"/>
      <c r="F6" s="595"/>
      <c r="G6" s="595"/>
      <c r="H6" s="608"/>
    </row>
    <row r="7" spans="1:8" ht="24" customHeight="1">
      <c r="A7" s="578"/>
      <c r="B7" s="585" t="s">
        <v>5</v>
      </c>
      <c r="C7" s="595"/>
      <c r="D7" s="595"/>
      <c r="E7" s="595"/>
      <c r="F7" s="595"/>
      <c r="G7" s="595"/>
      <c r="H7" s="608"/>
    </row>
    <row r="8" spans="1:8" ht="24" customHeight="1">
      <c r="A8" s="578"/>
      <c r="B8" s="585"/>
      <c r="C8" s="595"/>
      <c r="D8" s="595"/>
      <c r="E8" s="595"/>
      <c r="F8" s="595"/>
      <c r="G8" s="595"/>
      <c r="H8" s="608"/>
    </row>
    <row r="9" spans="1:8" ht="24" customHeight="1">
      <c r="A9" s="579" t="s">
        <v>117</v>
      </c>
      <c r="B9" s="586"/>
      <c r="C9" s="596">
        <f t="shared" ref="C9:H9" si="0">SUM(C5:C8)</f>
        <v>0</v>
      </c>
      <c r="D9" s="596">
        <f t="shared" si="0"/>
        <v>0</v>
      </c>
      <c r="E9" s="596">
        <f t="shared" si="0"/>
        <v>0</v>
      </c>
      <c r="F9" s="596">
        <f t="shared" si="0"/>
        <v>0</v>
      </c>
      <c r="G9" s="596">
        <f t="shared" si="0"/>
        <v>0</v>
      </c>
      <c r="H9" s="609">
        <f t="shared" si="0"/>
        <v>0</v>
      </c>
    </row>
    <row r="10" spans="1:8" ht="24" customHeight="1">
      <c r="A10" s="577" t="s">
        <v>230</v>
      </c>
      <c r="B10" s="587" t="s">
        <v>392</v>
      </c>
      <c r="C10" s="597"/>
      <c r="D10" s="604"/>
      <c r="E10" s="597"/>
      <c r="F10" s="597"/>
      <c r="G10" s="597"/>
      <c r="H10" s="610"/>
    </row>
    <row r="11" spans="1:8" ht="24" customHeight="1">
      <c r="A11" s="578"/>
      <c r="B11" s="587" t="s">
        <v>330</v>
      </c>
      <c r="C11" s="597"/>
      <c r="D11" s="597"/>
      <c r="E11" s="597"/>
      <c r="F11" s="597"/>
      <c r="G11" s="597"/>
      <c r="H11" s="610"/>
    </row>
    <row r="12" spans="1:8" ht="24" customHeight="1">
      <c r="A12" s="578"/>
      <c r="B12" s="587" t="s">
        <v>421</v>
      </c>
      <c r="C12" s="597"/>
      <c r="D12" s="597"/>
      <c r="E12" s="597"/>
      <c r="F12" s="597"/>
      <c r="G12" s="597"/>
      <c r="H12" s="610"/>
    </row>
    <row r="13" spans="1:8" ht="24" customHeight="1">
      <c r="A13" s="580"/>
      <c r="B13" s="587"/>
      <c r="C13" s="597"/>
      <c r="D13" s="597"/>
      <c r="E13" s="597"/>
      <c r="F13" s="597"/>
      <c r="G13" s="597"/>
      <c r="H13" s="610"/>
    </row>
    <row r="14" spans="1:8" ht="24" customHeight="1">
      <c r="A14" s="579" t="s">
        <v>29</v>
      </c>
      <c r="B14" s="586"/>
      <c r="C14" s="596">
        <f t="shared" ref="C14:H14" si="1">SUM(C10:C13)</f>
        <v>0</v>
      </c>
      <c r="D14" s="596">
        <f t="shared" si="1"/>
        <v>0</v>
      </c>
      <c r="E14" s="596">
        <f t="shared" si="1"/>
        <v>0</v>
      </c>
      <c r="F14" s="596">
        <f t="shared" si="1"/>
        <v>0</v>
      </c>
      <c r="G14" s="596">
        <f t="shared" si="1"/>
        <v>0</v>
      </c>
      <c r="H14" s="609">
        <f t="shared" si="1"/>
        <v>0</v>
      </c>
    </row>
    <row r="15" spans="1:8" ht="24" customHeight="1">
      <c r="A15" s="579" t="s">
        <v>417</v>
      </c>
      <c r="B15" s="586"/>
      <c r="C15" s="596">
        <f t="shared" ref="C15:H15" si="2">C9-C14</f>
        <v>0</v>
      </c>
      <c r="D15" s="596">
        <f t="shared" si="2"/>
        <v>0</v>
      </c>
      <c r="E15" s="596">
        <f t="shared" si="2"/>
        <v>0</v>
      </c>
      <c r="F15" s="596">
        <f t="shared" si="2"/>
        <v>0</v>
      </c>
      <c r="G15" s="596">
        <f t="shared" si="2"/>
        <v>0</v>
      </c>
      <c r="H15" s="609">
        <f t="shared" si="2"/>
        <v>0</v>
      </c>
    </row>
    <row r="16" spans="1:8" ht="24" customHeight="1">
      <c r="A16" s="577" t="s">
        <v>418</v>
      </c>
      <c r="B16" s="588" t="s">
        <v>23</v>
      </c>
      <c r="C16" s="598"/>
      <c r="D16" s="598"/>
      <c r="E16" s="598"/>
      <c r="F16" s="598"/>
      <c r="G16" s="598"/>
      <c r="H16" s="611"/>
    </row>
    <row r="17" spans="1:8" ht="24" customHeight="1">
      <c r="A17" s="578"/>
      <c r="B17" s="588" t="s">
        <v>270</v>
      </c>
      <c r="C17" s="599"/>
      <c r="D17" s="599"/>
      <c r="E17" s="599"/>
      <c r="F17" s="599"/>
      <c r="G17" s="599"/>
      <c r="H17" s="612"/>
    </row>
    <row r="18" spans="1:8" ht="24" customHeight="1">
      <c r="A18" s="578"/>
      <c r="B18" s="589" t="s">
        <v>422</v>
      </c>
      <c r="C18" s="600"/>
      <c r="D18" s="600"/>
      <c r="E18" s="600"/>
      <c r="F18" s="600"/>
      <c r="G18" s="600"/>
      <c r="H18" s="613"/>
    </row>
    <row r="19" spans="1:8" ht="24" customHeight="1">
      <c r="A19" s="578"/>
      <c r="B19" s="590" t="s">
        <v>347</v>
      </c>
      <c r="C19" s="601">
        <f t="shared" ref="C19:H19" si="3">C16-C17-C18</f>
        <v>0</v>
      </c>
      <c r="D19" s="601">
        <f t="shared" si="3"/>
        <v>0</v>
      </c>
      <c r="E19" s="601">
        <f t="shared" si="3"/>
        <v>0</v>
      </c>
      <c r="F19" s="601">
        <f t="shared" si="3"/>
        <v>0</v>
      </c>
      <c r="G19" s="601">
        <f t="shared" si="3"/>
        <v>0</v>
      </c>
      <c r="H19" s="614">
        <f t="shared" si="3"/>
        <v>0</v>
      </c>
    </row>
    <row r="20" spans="1:8" ht="24" customHeight="1">
      <c r="A20" s="581" t="s">
        <v>238</v>
      </c>
      <c r="B20" s="591"/>
      <c r="C20" s="602">
        <f t="shared" ref="C20:H20" si="4">C15+C19</f>
        <v>0</v>
      </c>
      <c r="D20" s="602">
        <f t="shared" si="4"/>
        <v>0</v>
      </c>
      <c r="E20" s="602">
        <f t="shared" si="4"/>
        <v>0</v>
      </c>
      <c r="F20" s="602">
        <f t="shared" si="4"/>
        <v>0</v>
      </c>
      <c r="G20" s="602">
        <f t="shared" si="4"/>
        <v>0</v>
      </c>
      <c r="H20" s="615">
        <f t="shared" si="4"/>
        <v>0</v>
      </c>
    </row>
    <row r="21" spans="1:8" ht="24" customHeight="1">
      <c r="A21" s="582" t="s">
        <v>419</v>
      </c>
      <c r="B21" s="592"/>
      <c r="C21" s="603">
        <f>C20</f>
        <v>0</v>
      </c>
      <c r="D21" s="603">
        <f>D20+C21</f>
        <v>0</v>
      </c>
      <c r="E21" s="603">
        <f>E20+D21</f>
        <v>0</v>
      </c>
      <c r="F21" s="603">
        <f>F20+E21</f>
        <v>0</v>
      </c>
      <c r="G21" s="603">
        <f>G20+F21</f>
        <v>0</v>
      </c>
      <c r="H21" s="616">
        <f>H20+G21</f>
        <v>0</v>
      </c>
    </row>
    <row r="22" spans="1:8" ht="19.5" customHeight="1"/>
    <row r="23" spans="1:8" ht="19.5" customHeight="1"/>
  </sheetData>
  <mergeCells count="9">
    <mergeCell ref="A2:H2"/>
    <mergeCell ref="A4:B4"/>
    <mergeCell ref="A9:B9"/>
    <mergeCell ref="A14:B14"/>
    <mergeCell ref="A15:B15"/>
    <mergeCell ref="A20:B20"/>
    <mergeCell ref="A5:A8"/>
    <mergeCell ref="A10:A13"/>
    <mergeCell ref="A16:A19"/>
  </mergeCells>
  <phoneticPr fontId="3"/>
  <pageMargins left="0.7" right="0.7" top="0.75" bottom="0.75" header="0.3" footer="0.3"/>
  <pageSetup paperSize="9" scale="6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O53"/>
  <sheetViews>
    <sheetView zoomScale="120" zoomScaleNormal="120" zoomScaleSheetLayoutView="110" workbookViewId="0">
      <selection activeCell="Q17" sqref="Q17"/>
    </sheetView>
  </sheetViews>
  <sheetFormatPr defaultRowHeight="17.25" customHeight="1"/>
  <cols>
    <col min="1" max="2" width="2.375" style="617" customWidth="1"/>
    <col min="3" max="3" width="8.25" style="617" bestFit="1" customWidth="1"/>
    <col min="4" max="4" width="2.875" style="617" bestFit="1" customWidth="1"/>
    <col min="5" max="5" width="4" style="617" bestFit="1" customWidth="1"/>
    <col min="6" max="6" width="4.25" style="617" bestFit="1" customWidth="1"/>
    <col min="7" max="7" width="2.75" style="617" customWidth="1"/>
    <col min="8" max="8" width="5.125" style="617" bestFit="1" customWidth="1"/>
    <col min="9" max="9" width="2.625" style="617" bestFit="1" customWidth="1"/>
    <col min="10" max="10" width="8.5" style="617" customWidth="1"/>
    <col min="11" max="15" width="8.5" style="618" customWidth="1"/>
    <col min="16" max="256" width="9" style="617" customWidth="1"/>
    <col min="257" max="258" width="2.375" style="617" customWidth="1"/>
    <col min="259" max="259" width="8.25" style="617" bestFit="1" customWidth="1"/>
    <col min="260" max="260" width="2.875" style="617" bestFit="1" customWidth="1"/>
    <col min="261" max="261" width="4" style="617" bestFit="1" customWidth="1"/>
    <col min="262" max="262" width="4.25" style="617" bestFit="1" customWidth="1"/>
    <col min="263" max="263" width="2.75" style="617" customWidth="1"/>
    <col min="264" max="264" width="5.125" style="617" bestFit="1" customWidth="1"/>
    <col min="265" max="265" width="2.625" style="617" bestFit="1" customWidth="1"/>
    <col min="266" max="271" width="8.5" style="617" customWidth="1"/>
    <col min="272" max="512" width="9" style="617" customWidth="1"/>
    <col min="513" max="514" width="2.375" style="617" customWidth="1"/>
    <col min="515" max="515" width="8.25" style="617" bestFit="1" customWidth="1"/>
    <col min="516" max="516" width="2.875" style="617" bestFit="1" customWidth="1"/>
    <col min="517" max="517" width="4" style="617" bestFit="1" customWidth="1"/>
    <col min="518" max="518" width="4.25" style="617" bestFit="1" customWidth="1"/>
    <col min="519" max="519" width="2.75" style="617" customWidth="1"/>
    <col min="520" max="520" width="5.125" style="617" bestFit="1" customWidth="1"/>
    <col min="521" max="521" width="2.625" style="617" bestFit="1" customWidth="1"/>
    <col min="522" max="527" width="8.5" style="617" customWidth="1"/>
    <col min="528" max="768" width="9" style="617" customWidth="1"/>
    <col min="769" max="770" width="2.375" style="617" customWidth="1"/>
    <col min="771" max="771" width="8.25" style="617" bestFit="1" customWidth="1"/>
    <col min="772" max="772" width="2.875" style="617" bestFit="1" customWidth="1"/>
    <col min="773" max="773" width="4" style="617" bestFit="1" customWidth="1"/>
    <col min="774" max="774" width="4.25" style="617" bestFit="1" customWidth="1"/>
    <col min="775" max="775" width="2.75" style="617" customWidth="1"/>
    <col min="776" max="776" width="5.125" style="617" bestFit="1" customWidth="1"/>
    <col min="777" max="777" width="2.625" style="617" bestFit="1" customWidth="1"/>
    <col min="778" max="783" width="8.5" style="617" customWidth="1"/>
    <col min="784" max="1024" width="9" style="617" customWidth="1"/>
    <col min="1025" max="1026" width="2.375" style="617" customWidth="1"/>
    <col min="1027" max="1027" width="8.25" style="617" bestFit="1" customWidth="1"/>
    <col min="1028" max="1028" width="2.875" style="617" bestFit="1" customWidth="1"/>
    <col min="1029" max="1029" width="4" style="617" bestFit="1" customWidth="1"/>
    <col min="1030" max="1030" width="4.25" style="617" bestFit="1" customWidth="1"/>
    <col min="1031" max="1031" width="2.75" style="617" customWidth="1"/>
    <col min="1032" max="1032" width="5.125" style="617" bestFit="1" customWidth="1"/>
    <col min="1033" max="1033" width="2.625" style="617" bestFit="1" customWidth="1"/>
    <col min="1034" max="1039" width="8.5" style="617" customWidth="1"/>
    <col min="1040" max="1280" width="9" style="617" customWidth="1"/>
    <col min="1281" max="1282" width="2.375" style="617" customWidth="1"/>
    <col min="1283" max="1283" width="8.25" style="617" bestFit="1" customWidth="1"/>
    <col min="1284" max="1284" width="2.875" style="617" bestFit="1" customWidth="1"/>
    <col min="1285" max="1285" width="4" style="617" bestFit="1" customWidth="1"/>
    <col min="1286" max="1286" width="4.25" style="617" bestFit="1" customWidth="1"/>
    <col min="1287" max="1287" width="2.75" style="617" customWidth="1"/>
    <col min="1288" max="1288" width="5.125" style="617" bestFit="1" customWidth="1"/>
    <col min="1289" max="1289" width="2.625" style="617" bestFit="1" customWidth="1"/>
    <col min="1290" max="1295" width="8.5" style="617" customWidth="1"/>
    <col min="1296" max="1536" width="9" style="617" customWidth="1"/>
    <col min="1537" max="1538" width="2.375" style="617" customWidth="1"/>
    <col min="1539" max="1539" width="8.25" style="617" bestFit="1" customWidth="1"/>
    <col min="1540" max="1540" width="2.875" style="617" bestFit="1" customWidth="1"/>
    <col min="1541" max="1541" width="4" style="617" bestFit="1" customWidth="1"/>
    <col min="1542" max="1542" width="4.25" style="617" bestFit="1" customWidth="1"/>
    <col min="1543" max="1543" width="2.75" style="617" customWidth="1"/>
    <col min="1544" max="1544" width="5.125" style="617" bestFit="1" customWidth="1"/>
    <col min="1545" max="1545" width="2.625" style="617" bestFit="1" customWidth="1"/>
    <col min="1546" max="1551" width="8.5" style="617" customWidth="1"/>
    <col min="1552" max="1792" width="9" style="617" customWidth="1"/>
    <col min="1793" max="1794" width="2.375" style="617" customWidth="1"/>
    <col min="1795" max="1795" width="8.25" style="617" bestFit="1" customWidth="1"/>
    <col min="1796" max="1796" width="2.875" style="617" bestFit="1" customWidth="1"/>
    <col min="1797" max="1797" width="4" style="617" bestFit="1" customWidth="1"/>
    <col min="1798" max="1798" width="4.25" style="617" bestFit="1" customWidth="1"/>
    <col min="1799" max="1799" width="2.75" style="617" customWidth="1"/>
    <col min="1800" max="1800" width="5.125" style="617" bestFit="1" customWidth="1"/>
    <col min="1801" max="1801" width="2.625" style="617" bestFit="1" customWidth="1"/>
    <col min="1802" max="1807" width="8.5" style="617" customWidth="1"/>
    <col min="1808" max="2048" width="9" style="617" customWidth="1"/>
    <col min="2049" max="2050" width="2.375" style="617" customWidth="1"/>
    <col min="2051" max="2051" width="8.25" style="617" bestFit="1" customWidth="1"/>
    <col min="2052" max="2052" width="2.875" style="617" bestFit="1" customWidth="1"/>
    <col min="2053" max="2053" width="4" style="617" bestFit="1" customWidth="1"/>
    <col min="2054" max="2054" width="4.25" style="617" bestFit="1" customWidth="1"/>
    <col min="2055" max="2055" width="2.75" style="617" customWidth="1"/>
    <col min="2056" max="2056" width="5.125" style="617" bestFit="1" customWidth="1"/>
    <col min="2057" max="2057" width="2.625" style="617" bestFit="1" customWidth="1"/>
    <col min="2058" max="2063" width="8.5" style="617" customWidth="1"/>
    <col min="2064" max="2304" width="9" style="617" customWidth="1"/>
    <col min="2305" max="2306" width="2.375" style="617" customWidth="1"/>
    <col min="2307" max="2307" width="8.25" style="617" bestFit="1" customWidth="1"/>
    <col min="2308" max="2308" width="2.875" style="617" bestFit="1" customWidth="1"/>
    <col min="2309" max="2309" width="4" style="617" bestFit="1" customWidth="1"/>
    <col min="2310" max="2310" width="4.25" style="617" bestFit="1" customWidth="1"/>
    <col min="2311" max="2311" width="2.75" style="617" customWidth="1"/>
    <col min="2312" max="2312" width="5.125" style="617" bestFit="1" customWidth="1"/>
    <col min="2313" max="2313" width="2.625" style="617" bestFit="1" customWidth="1"/>
    <col min="2314" max="2319" width="8.5" style="617" customWidth="1"/>
    <col min="2320" max="2560" width="9" style="617" customWidth="1"/>
    <col min="2561" max="2562" width="2.375" style="617" customWidth="1"/>
    <col min="2563" max="2563" width="8.25" style="617" bestFit="1" customWidth="1"/>
    <col min="2564" max="2564" width="2.875" style="617" bestFit="1" customWidth="1"/>
    <col min="2565" max="2565" width="4" style="617" bestFit="1" customWidth="1"/>
    <col min="2566" max="2566" width="4.25" style="617" bestFit="1" customWidth="1"/>
    <col min="2567" max="2567" width="2.75" style="617" customWidth="1"/>
    <col min="2568" max="2568" width="5.125" style="617" bestFit="1" customWidth="1"/>
    <col min="2569" max="2569" width="2.625" style="617" bestFit="1" customWidth="1"/>
    <col min="2570" max="2575" width="8.5" style="617" customWidth="1"/>
    <col min="2576" max="2816" width="9" style="617" customWidth="1"/>
    <col min="2817" max="2818" width="2.375" style="617" customWidth="1"/>
    <col min="2819" max="2819" width="8.25" style="617" bestFit="1" customWidth="1"/>
    <col min="2820" max="2820" width="2.875" style="617" bestFit="1" customWidth="1"/>
    <col min="2821" max="2821" width="4" style="617" bestFit="1" customWidth="1"/>
    <col min="2822" max="2822" width="4.25" style="617" bestFit="1" customWidth="1"/>
    <col min="2823" max="2823" width="2.75" style="617" customWidth="1"/>
    <col min="2824" max="2824" width="5.125" style="617" bestFit="1" customWidth="1"/>
    <col min="2825" max="2825" width="2.625" style="617" bestFit="1" customWidth="1"/>
    <col min="2826" max="2831" width="8.5" style="617" customWidth="1"/>
    <col min="2832" max="3072" width="9" style="617" customWidth="1"/>
    <col min="3073" max="3074" width="2.375" style="617" customWidth="1"/>
    <col min="3075" max="3075" width="8.25" style="617" bestFit="1" customWidth="1"/>
    <col min="3076" max="3076" width="2.875" style="617" bestFit="1" customWidth="1"/>
    <col min="3077" max="3077" width="4" style="617" bestFit="1" customWidth="1"/>
    <col min="3078" max="3078" width="4.25" style="617" bestFit="1" customWidth="1"/>
    <col min="3079" max="3079" width="2.75" style="617" customWidth="1"/>
    <col min="3080" max="3080" width="5.125" style="617" bestFit="1" customWidth="1"/>
    <col min="3081" max="3081" width="2.625" style="617" bestFit="1" customWidth="1"/>
    <col min="3082" max="3087" width="8.5" style="617" customWidth="1"/>
    <col min="3088" max="3328" width="9" style="617" customWidth="1"/>
    <col min="3329" max="3330" width="2.375" style="617" customWidth="1"/>
    <col min="3331" max="3331" width="8.25" style="617" bestFit="1" customWidth="1"/>
    <col min="3332" max="3332" width="2.875" style="617" bestFit="1" customWidth="1"/>
    <col min="3333" max="3333" width="4" style="617" bestFit="1" customWidth="1"/>
    <col min="3334" max="3334" width="4.25" style="617" bestFit="1" customWidth="1"/>
    <col min="3335" max="3335" width="2.75" style="617" customWidth="1"/>
    <col min="3336" max="3336" width="5.125" style="617" bestFit="1" customWidth="1"/>
    <col min="3337" max="3337" width="2.625" style="617" bestFit="1" customWidth="1"/>
    <col min="3338" max="3343" width="8.5" style="617" customWidth="1"/>
    <col min="3344" max="3584" width="9" style="617" customWidth="1"/>
    <col min="3585" max="3586" width="2.375" style="617" customWidth="1"/>
    <col min="3587" max="3587" width="8.25" style="617" bestFit="1" customWidth="1"/>
    <col min="3588" max="3588" width="2.875" style="617" bestFit="1" customWidth="1"/>
    <col min="3589" max="3589" width="4" style="617" bestFit="1" customWidth="1"/>
    <col min="3590" max="3590" width="4.25" style="617" bestFit="1" customWidth="1"/>
    <col min="3591" max="3591" width="2.75" style="617" customWidth="1"/>
    <col min="3592" max="3592" width="5.125" style="617" bestFit="1" customWidth="1"/>
    <col min="3593" max="3593" width="2.625" style="617" bestFit="1" customWidth="1"/>
    <col min="3594" max="3599" width="8.5" style="617" customWidth="1"/>
    <col min="3600" max="3840" width="9" style="617" customWidth="1"/>
    <col min="3841" max="3842" width="2.375" style="617" customWidth="1"/>
    <col min="3843" max="3843" width="8.25" style="617" bestFit="1" customWidth="1"/>
    <col min="3844" max="3844" width="2.875" style="617" bestFit="1" customWidth="1"/>
    <col min="3845" max="3845" width="4" style="617" bestFit="1" customWidth="1"/>
    <col min="3846" max="3846" width="4.25" style="617" bestFit="1" customWidth="1"/>
    <col min="3847" max="3847" width="2.75" style="617" customWidth="1"/>
    <col min="3848" max="3848" width="5.125" style="617" bestFit="1" customWidth="1"/>
    <col min="3849" max="3849" width="2.625" style="617" bestFit="1" customWidth="1"/>
    <col min="3850" max="3855" width="8.5" style="617" customWidth="1"/>
    <col min="3856" max="4096" width="9" style="617" customWidth="1"/>
    <col min="4097" max="4098" width="2.375" style="617" customWidth="1"/>
    <col min="4099" max="4099" width="8.25" style="617" bestFit="1" customWidth="1"/>
    <col min="4100" max="4100" width="2.875" style="617" bestFit="1" customWidth="1"/>
    <col min="4101" max="4101" width="4" style="617" bestFit="1" customWidth="1"/>
    <col min="4102" max="4102" width="4.25" style="617" bestFit="1" customWidth="1"/>
    <col min="4103" max="4103" width="2.75" style="617" customWidth="1"/>
    <col min="4104" max="4104" width="5.125" style="617" bestFit="1" customWidth="1"/>
    <col min="4105" max="4105" width="2.625" style="617" bestFit="1" customWidth="1"/>
    <col min="4106" max="4111" width="8.5" style="617" customWidth="1"/>
    <col min="4112" max="4352" width="9" style="617" customWidth="1"/>
    <col min="4353" max="4354" width="2.375" style="617" customWidth="1"/>
    <col min="4355" max="4355" width="8.25" style="617" bestFit="1" customWidth="1"/>
    <col min="4356" max="4356" width="2.875" style="617" bestFit="1" customWidth="1"/>
    <col min="4357" max="4357" width="4" style="617" bestFit="1" customWidth="1"/>
    <col min="4358" max="4358" width="4.25" style="617" bestFit="1" customWidth="1"/>
    <col min="4359" max="4359" width="2.75" style="617" customWidth="1"/>
    <col min="4360" max="4360" width="5.125" style="617" bestFit="1" customWidth="1"/>
    <col min="4361" max="4361" width="2.625" style="617" bestFit="1" customWidth="1"/>
    <col min="4362" max="4367" width="8.5" style="617" customWidth="1"/>
    <col min="4368" max="4608" width="9" style="617" customWidth="1"/>
    <col min="4609" max="4610" width="2.375" style="617" customWidth="1"/>
    <col min="4611" max="4611" width="8.25" style="617" bestFit="1" customWidth="1"/>
    <col min="4612" max="4612" width="2.875" style="617" bestFit="1" customWidth="1"/>
    <col min="4613" max="4613" width="4" style="617" bestFit="1" customWidth="1"/>
    <col min="4614" max="4614" width="4.25" style="617" bestFit="1" customWidth="1"/>
    <col min="4615" max="4615" width="2.75" style="617" customWidth="1"/>
    <col min="4616" max="4616" width="5.125" style="617" bestFit="1" customWidth="1"/>
    <col min="4617" max="4617" width="2.625" style="617" bestFit="1" customWidth="1"/>
    <col min="4618" max="4623" width="8.5" style="617" customWidth="1"/>
    <col min="4624" max="4864" width="9" style="617" customWidth="1"/>
    <col min="4865" max="4866" width="2.375" style="617" customWidth="1"/>
    <col min="4867" max="4867" width="8.25" style="617" bestFit="1" customWidth="1"/>
    <col min="4868" max="4868" width="2.875" style="617" bestFit="1" customWidth="1"/>
    <col min="4869" max="4869" width="4" style="617" bestFit="1" customWidth="1"/>
    <col min="4870" max="4870" width="4.25" style="617" bestFit="1" customWidth="1"/>
    <col min="4871" max="4871" width="2.75" style="617" customWidth="1"/>
    <col min="4872" max="4872" width="5.125" style="617" bestFit="1" customWidth="1"/>
    <col min="4873" max="4873" width="2.625" style="617" bestFit="1" customWidth="1"/>
    <col min="4874" max="4879" width="8.5" style="617" customWidth="1"/>
    <col min="4880" max="5120" width="9" style="617" customWidth="1"/>
    <col min="5121" max="5122" width="2.375" style="617" customWidth="1"/>
    <col min="5123" max="5123" width="8.25" style="617" bestFit="1" customWidth="1"/>
    <col min="5124" max="5124" width="2.875" style="617" bestFit="1" customWidth="1"/>
    <col min="5125" max="5125" width="4" style="617" bestFit="1" customWidth="1"/>
    <col min="5126" max="5126" width="4.25" style="617" bestFit="1" customWidth="1"/>
    <col min="5127" max="5127" width="2.75" style="617" customWidth="1"/>
    <col min="5128" max="5128" width="5.125" style="617" bestFit="1" customWidth="1"/>
    <col min="5129" max="5129" width="2.625" style="617" bestFit="1" customWidth="1"/>
    <col min="5130" max="5135" width="8.5" style="617" customWidth="1"/>
    <col min="5136" max="5376" width="9" style="617" customWidth="1"/>
    <col min="5377" max="5378" width="2.375" style="617" customWidth="1"/>
    <col min="5379" max="5379" width="8.25" style="617" bestFit="1" customWidth="1"/>
    <col min="5380" max="5380" width="2.875" style="617" bestFit="1" customWidth="1"/>
    <col min="5381" max="5381" width="4" style="617" bestFit="1" customWidth="1"/>
    <col min="5382" max="5382" width="4.25" style="617" bestFit="1" customWidth="1"/>
    <col min="5383" max="5383" width="2.75" style="617" customWidth="1"/>
    <col min="5384" max="5384" width="5.125" style="617" bestFit="1" customWidth="1"/>
    <col min="5385" max="5385" width="2.625" style="617" bestFit="1" customWidth="1"/>
    <col min="5386" max="5391" width="8.5" style="617" customWidth="1"/>
    <col min="5392" max="5632" width="9" style="617" customWidth="1"/>
    <col min="5633" max="5634" width="2.375" style="617" customWidth="1"/>
    <col min="5635" max="5635" width="8.25" style="617" bestFit="1" customWidth="1"/>
    <col min="5636" max="5636" width="2.875" style="617" bestFit="1" customWidth="1"/>
    <col min="5637" max="5637" width="4" style="617" bestFit="1" customWidth="1"/>
    <col min="5638" max="5638" width="4.25" style="617" bestFit="1" customWidth="1"/>
    <col min="5639" max="5639" width="2.75" style="617" customWidth="1"/>
    <col min="5640" max="5640" width="5.125" style="617" bestFit="1" customWidth="1"/>
    <col min="5641" max="5641" width="2.625" style="617" bestFit="1" customWidth="1"/>
    <col min="5642" max="5647" width="8.5" style="617" customWidth="1"/>
    <col min="5648" max="5888" width="9" style="617" customWidth="1"/>
    <col min="5889" max="5890" width="2.375" style="617" customWidth="1"/>
    <col min="5891" max="5891" width="8.25" style="617" bestFit="1" customWidth="1"/>
    <col min="5892" max="5892" width="2.875" style="617" bestFit="1" customWidth="1"/>
    <col min="5893" max="5893" width="4" style="617" bestFit="1" customWidth="1"/>
    <col min="5894" max="5894" width="4.25" style="617" bestFit="1" customWidth="1"/>
    <col min="5895" max="5895" width="2.75" style="617" customWidth="1"/>
    <col min="5896" max="5896" width="5.125" style="617" bestFit="1" customWidth="1"/>
    <col min="5897" max="5897" width="2.625" style="617" bestFit="1" customWidth="1"/>
    <col min="5898" max="5903" width="8.5" style="617" customWidth="1"/>
    <col min="5904" max="6144" width="9" style="617" customWidth="1"/>
    <col min="6145" max="6146" width="2.375" style="617" customWidth="1"/>
    <col min="6147" max="6147" width="8.25" style="617" bestFit="1" customWidth="1"/>
    <col min="6148" max="6148" width="2.875" style="617" bestFit="1" customWidth="1"/>
    <col min="6149" max="6149" width="4" style="617" bestFit="1" customWidth="1"/>
    <col min="6150" max="6150" width="4.25" style="617" bestFit="1" customWidth="1"/>
    <col min="6151" max="6151" width="2.75" style="617" customWidth="1"/>
    <col min="6152" max="6152" width="5.125" style="617" bestFit="1" customWidth="1"/>
    <col min="6153" max="6153" width="2.625" style="617" bestFit="1" customWidth="1"/>
    <col min="6154" max="6159" width="8.5" style="617" customWidth="1"/>
    <col min="6160" max="6400" width="9" style="617" customWidth="1"/>
    <col min="6401" max="6402" width="2.375" style="617" customWidth="1"/>
    <col min="6403" max="6403" width="8.25" style="617" bestFit="1" customWidth="1"/>
    <col min="6404" max="6404" width="2.875" style="617" bestFit="1" customWidth="1"/>
    <col min="6405" max="6405" width="4" style="617" bestFit="1" customWidth="1"/>
    <col min="6406" max="6406" width="4.25" style="617" bestFit="1" customWidth="1"/>
    <col min="6407" max="6407" width="2.75" style="617" customWidth="1"/>
    <col min="6408" max="6408" width="5.125" style="617" bestFit="1" customWidth="1"/>
    <col min="6409" max="6409" width="2.625" style="617" bestFit="1" customWidth="1"/>
    <col min="6410" max="6415" width="8.5" style="617" customWidth="1"/>
    <col min="6416" max="6656" width="9" style="617" customWidth="1"/>
    <col min="6657" max="6658" width="2.375" style="617" customWidth="1"/>
    <col min="6659" max="6659" width="8.25" style="617" bestFit="1" customWidth="1"/>
    <col min="6660" max="6660" width="2.875" style="617" bestFit="1" customWidth="1"/>
    <col min="6661" max="6661" width="4" style="617" bestFit="1" customWidth="1"/>
    <col min="6662" max="6662" width="4.25" style="617" bestFit="1" customWidth="1"/>
    <col min="6663" max="6663" width="2.75" style="617" customWidth="1"/>
    <col min="6664" max="6664" width="5.125" style="617" bestFit="1" customWidth="1"/>
    <col min="6665" max="6665" width="2.625" style="617" bestFit="1" customWidth="1"/>
    <col min="6666" max="6671" width="8.5" style="617" customWidth="1"/>
    <col min="6672" max="6912" width="9" style="617" customWidth="1"/>
    <col min="6913" max="6914" width="2.375" style="617" customWidth="1"/>
    <col min="6915" max="6915" width="8.25" style="617" bestFit="1" customWidth="1"/>
    <col min="6916" max="6916" width="2.875" style="617" bestFit="1" customWidth="1"/>
    <col min="6917" max="6917" width="4" style="617" bestFit="1" customWidth="1"/>
    <col min="6918" max="6918" width="4.25" style="617" bestFit="1" customWidth="1"/>
    <col min="6919" max="6919" width="2.75" style="617" customWidth="1"/>
    <col min="6920" max="6920" width="5.125" style="617" bestFit="1" customWidth="1"/>
    <col min="6921" max="6921" width="2.625" style="617" bestFit="1" customWidth="1"/>
    <col min="6922" max="6927" width="8.5" style="617" customWidth="1"/>
    <col min="6928" max="7168" width="9" style="617" customWidth="1"/>
    <col min="7169" max="7170" width="2.375" style="617" customWidth="1"/>
    <col min="7171" max="7171" width="8.25" style="617" bestFit="1" customWidth="1"/>
    <col min="7172" max="7172" width="2.875" style="617" bestFit="1" customWidth="1"/>
    <col min="7173" max="7173" width="4" style="617" bestFit="1" customWidth="1"/>
    <col min="7174" max="7174" width="4.25" style="617" bestFit="1" customWidth="1"/>
    <col min="7175" max="7175" width="2.75" style="617" customWidth="1"/>
    <col min="7176" max="7176" width="5.125" style="617" bestFit="1" customWidth="1"/>
    <col min="7177" max="7177" width="2.625" style="617" bestFit="1" customWidth="1"/>
    <col min="7178" max="7183" width="8.5" style="617" customWidth="1"/>
    <col min="7184" max="7424" width="9" style="617" customWidth="1"/>
    <col min="7425" max="7426" width="2.375" style="617" customWidth="1"/>
    <col min="7427" max="7427" width="8.25" style="617" bestFit="1" customWidth="1"/>
    <col min="7428" max="7428" width="2.875" style="617" bestFit="1" customWidth="1"/>
    <col min="7429" max="7429" width="4" style="617" bestFit="1" customWidth="1"/>
    <col min="7430" max="7430" width="4.25" style="617" bestFit="1" customWidth="1"/>
    <col min="7431" max="7431" width="2.75" style="617" customWidth="1"/>
    <col min="7432" max="7432" width="5.125" style="617" bestFit="1" customWidth="1"/>
    <col min="7433" max="7433" width="2.625" style="617" bestFit="1" customWidth="1"/>
    <col min="7434" max="7439" width="8.5" style="617" customWidth="1"/>
    <col min="7440" max="7680" width="9" style="617" customWidth="1"/>
    <col min="7681" max="7682" width="2.375" style="617" customWidth="1"/>
    <col min="7683" max="7683" width="8.25" style="617" bestFit="1" customWidth="1"/>
    <col min="7684" max="7684" width="2.875" style="617" bestFit="1" customWidth="1"/>
    <col min="7685" max="7685" width="4" style="617" bestFit="1" customWidth="1"/>
    <col min="7686" max="7686" width="4.25" style="617" bestFit="1" customWidth="1"/>
    <col min="7687" max="7687" width="2.75" style="617" customWidth="1"/>
    <col min="7688" max="7688" width="5.125" style="617" bestFit="1" customWidth="1"/>
    <col min="7689" max="7689" width="2.625" style="617" bestFit="1" customWidth="1"/>
    <col min="7690" max="7695" width="8.5" style="617" customWidth="1"/>
    <col min="7696" max="7936" width="9" style="617" customWidth="1"/>
    <col min="7937" max="7938" width="2.375" style="617" customWidth="1"/>
    <col min="7939" max="7939" width="8.25" style="617" bestFit="1" customWidth="1"/>
    <col min="7940" max="7940" width="2.875" style="617" bestFit="1" customWidth="1"/>
    <col min="7941" max="7941" width="4" style="617" bestFit="1" customWidth="1"/>
    <col min="7942" max="7942" width="4.25" style="617" bestFit="1" customWidth="1"/>
    <col min="7943" max="7943" width="2.75" style="617" customWidth="1"/>
    <col min="7944" max="7944" width="5.125" style="617" bestFit="1" customWidth="1"/>
    <col min="7945" max="7945" width="2.625" style="617" bestFit="1" customWidth="1"/>
    <col min="7946" max="7951" width="8.5" style="617" customWidth="1"/>
    <col min="7952" max="8192" width="9" style="617" customWidth="1"/>
    <col min="8193" max="8194" width="2.375" style="617" customWidth="1"/>
    <col min="8195" max="8195" width="8.25" style="617" bestFit="1" customWidth="1"/>
    <col min="8196" max="8196" width="2.875" style="617" bestFit="1" customWidth="1"/>
    <col min="8197" max="8197" width="4" style="617" bestFit="1" customWidth="1"/>
    <col min="8198" max="8198" width="4.25" style="617" bestFit="1" customWidth="1"/>
    <col min="8199" max="8199" width="2.75" style="617" customWidth="1"/>
    <col min="8200" max="8200" width="5.125" style="617" bestFit="1" customWidth="1"/>
    <col min="8201" max="8201" width="2.625" style="617" bestFit="1" customWidth="1"/>
    <col min="8202" max="8207" width="8.5" style="617" customWidth="1"/>
    <col min="8208" max="8448" width="9" style="617" customWidth="1"/>
    <col min="8449" max="8450" width="2.375" style="617" customWidth="1"/>
    <col min="8451" max="8451" width="8.25" style="617" bestFit="1" customWidth="1"/>
    <col min="8452" max="8452" width="2.875" style="617" bestFit="1" customWidth="1"/>
    <col min="8453" max="8453" width="4" style="617" bestFit="1" customWidth="1"/>
    <col min="8454" max="8454" width="4.25" style="617" bestFit="1" customWidth="1"/>
    <col min="8455" max="8455" width="2.75" style="617" customWidth="1"/>
    <col min="8456" max="8456" width="5.125" style="617" bestFit="1" customWidth="1"/>
    <col min="8457" max="8457" width="2.625" style="617" bestFit="1" customWidth="1"/>
    <col min="8458" max="8463" width="8.5" style="617" customWidth="1"/>
    <col min="8464" max="8704" width="9" style="617" customWidth="1"/>
    <col min="8705" max="8706" width="2.375" style="617" customWidth="1"/>
    <col min="8707" max="8707" width="8.25" style="617" bestFit="1" customWidth="1"/>
    <col min="8708" max="8708" width="2.875" style="617" bestFit="1" customWidth="1"/>
    <col min="8709" max="8709" width="4" style="617" bestFit="1" customWidth="1"/>
    <col min="8710" max="8710" width="4.25" style="617" bestFit="1" customWidth="1"/>
    <col min="8711" max="8711" width="2.75" style="617" customWidth="1"/>
    <col min="8712" max="8712" width="5.125" style="617" bestFit="1" customWidth="1"/>
    <col min="8713" max="8713" width="2.625" style="617" bestFit="1" customWidth="1"/>
    <col min="8714" max="8719" width="8.5" style="617" customWidth="1"/>
    <col min="8720" max="8960" width="9" style="617" customWidth="1"/>
    <col min="8961" max="8962" width="2.375" style="617" customWidth="1"/>
    <col min="8963" max="8963" width="8.25" style="617" bestFit="1" customWidth="1"/>
    <col min="8964" max="8964" width="2.875" style="617" bestFit="1" customWidth="1"/>
    <col min="8965" max="8965" width="4" style="617" bestFit="1" customWidth="1"/>
    <col min="8966" max="8966" width="4.25" style="617" bestFit="1" customWidth="1"/>
    <col min="8967" max="8967" width="2.75" style="617" customWidth="1"/>
    <col min="8968" max="8968" width="5.125" style="617" bestFit="1" customWidth="1"/>
    <col min="8969" max="8969" width="2.625" style="617" bestFit="1" customWidth="1"/>
    <col min="8970" max="8975" width="8.5" style="617" customWidth="1"/>
    <col min="8976" max="9216" width="9" style="617" customWidth="1"/>
    <col min="9217" max="9218" width="2.375" style="617" customWidth="1"/>
    <col min="9219" max="9219" width="8.25" style="617" bestFit="1" customWidth="1"/>
    <col min="9220" max="9220" width="2.875" style="617" bestFit="1" customWidth="1"/>
    <col min="9221" max="9221" width="4" style="617" bestFit="1" customWidth="1"/>
    <col min="9222" max="9222" width="4.25" style="617" bestFit="1" customWidth="1"/>
    <col min="9223" max="9223" width="2.75" style="617" customWidth="1"/>
    <col min="9224" max="9224" width="5.125" style="617" bestFit="1" customWidth="1"/>
    <col min="9225" max="9225" width="2.625" style="617" bestFit="1" customWidth="1"/>
    <col min="9226" max="9231" width="8.5" style="617" customWidth="1"/>
    <col min="9232" max="9472" width="9" style="617" customWidth="1"/>
    <col min="9473" max="9474" width="2.375" style="617" customWidth="1"/>
    <col min="9475" max="9475" width="8.25" style="617" bestFit="1" customWidth="1"/>
    <col min="9476" max="9476" width="2.875" style="617" bestFit="1" customWidth="1"/>
    <col min="9477" max="9477" width="4" style="617" bestFit="1" customWidth="1"/>
    <col min="9478" max="9478" width="4.25" style="617" bestFit="1" customWidth="1"/>
    <col min="9479" max="9479" width="2.75" style="617" customWidth="1"/>
    <col min="9480" max="9480" width="5.125" style="617" bestFit="1" customWidth="1"/>
    <col min="9481" max="9481" width="2.625" style="617" bestFit="1" customWidth="1"/>
    <col min="9482" max="9487" width="8.5" style="617" customWidth="1"/>
    <col min="9488" max="9728" width="9" style="617" customWidth="1"/>
    <col min="9729" max="9730" width="2.375" style="617" customWidth="1"/>
    <col min="9731" max="9731" width="8.25" style="617" bestFit="1" customWidth="1"/>
    <col min="9732" max="9732" width="2.875" style="617" bestFit="1" customWidth="1"/>
    <col min="9733" max="9733" width="4" style="617" bestFit="1" customWidth="1"/>
    <col min="9734" max="9734" width="4.25" style="617" bestFit="1" customWidth="1"/>
    <col min="9735" max="9735" width="2.75" style="617" customWidth="1"/>
    <col min="9736" max="9736" width="5.125" style="617" bestFit="1" customWidth="1"/>
    <col min="9737" max="9737" width="2.625" style="617" bestFit="1" customWidth="1"/>
    <col min="9738" max="9743" width="8.5" style="617" customWidth="1"/>
    <col min="9744" max="9984" width="9" style="617" customWidth="1"/>
    <col min="9985" max="9986" width="2.375" style="617" customWidth="1"/>
    <col min="9987" max="9987" width="8.25" style="617" bestFit="1" customWidth="1"/>
    <col min="9988" max="9988" width="2.875" style="617" bestFit="1" customWidth="1"/>
    <col min="9989" max="9989" width="4" style="617" bestFit="1" customWidth="1"/>
    <col min="9990" max="9990" width="4.25" style="617" bestFit="1" customWidth="1"/>
    <col min="9991" max="9991" width="2.75" style="617" customWidth="1"/>
    <col min="9992" max="9992" width="5.125" style="617" bestFit="1" customWidth="1"/>
    <col min="9993" max="9993" width="2.625" style="617" bestFit="1" customWidth="1"/>
    <col min="9994" max="9999" width="8.5" style="617" customWidth="1"/>
    <col min="10000" max="10240" width="9" style="617" customWidth="1"/>
    <col min="10241" max="10242" width="2.375" style="617" customWidth="1"/>
    <col min="10243" max="10243" width="8.25" style="617" bestFit="1" customWidth="1"/>
    <col min="10244" max="10244" width="2.875" style="617" bestFit="1" customWidth="1"/>
    <col min="10245" max="10245" width="4" style="617" bestFit="1" customWidth="1"/>
    <col min="10246" max="10246" width="4.25" style="617" bestFit="1" customWidth="1"/>
    <col min="10247" max="10247" width="2.75" style="617" customWidth="1"/>
    <col min="10248" max="10248" width="5.125" style="617" bestFit="1" customWidth="1"/>
    <col min="10249" max="10249" width="2.625" style="617" bestFit="1" customWidth="1"/>
    <col min="10250" max="10255" width="8.5" style="617" customWidth="1"/>
    <col min="10256" max="10496" width="9" style="617" customWidth="1"/>
    <col min="10497" max="10498" width="2.375" style="617" customWidth="1"/>
    <col min="10499" max="10499" width="8.25" style="617" bestFit="1" customWidth="1"/>
    <col min="10500" max="10500" width="2.875" style="617" bestFit="1" customWidth="1"/>
    <col min="10501" max="10501" width="4" style="617" bestFit="1" customWidth="1"/>
    <col min="10502" max="10502" width="4.25" style="617" bestFit="1" customWidth="1"/>
    <col min="10503" max="10503" width="2.75" style="617" customWidth="1"/>
    <col min="10504" max="10504" width="5.125" style="617" bestFit="1" customWidth="1"/>
    <col min="10505" max="10505" width="2.625" style="617" bestFit="1" customWidth="1"/>
    <col min="10506" max="10511" width="8.5" style="617" customWidth="1"/>
    <col min="10512" max="10752" width="9" style="617" customWidth="1"/>
    <col min="10753" max="10754" width="2.375" style="617" customWidth="1"/>
    <col min="10755" max="10755" width="8.25" style="617" bestFit="1" customWidth="1"/>
    <col min="10756" max="10756" width="2.875" style="617" bestFit="1" customWidth="1"/>
    <col min="10757" max="10757" width="4" style="617" bestFit="1" customWidth="1"/>
    <col min="10758" max="10758" width="4.25" style="617" bestFit="1" customWidth="1"/>
    <col min="10759" max="10759" width="2.75" style="617" customWidth="1"/>
    <col min="10760" max="10760" width="5.125" style="617" bestFit="1" customWidth="1"/>
    <col min="10761" max="10761" width="2.625" style="617" bestFit="1" customWidth="1"/>
    <col min="10762" max="10767" width="8.5" style="617" customWidth="1"/>
    <col min="10768" max="11008" width="9" style="617" customWidth="1"/>
    <col min="11009" max="11010" width="2.375" style="617" customWidth="1"/>
    <col min="11011" max="11011" width="8.25" style="617" bestFit="1" customWidth="1"/>
    <col min="11012" max="11012" width="2.875" style="617" bestFit="1" customWidth="1"/>
    <col min="11013" max="11013" width="4" style="617" bestFit="1" customWidth="1"/>
    <col min="11014" max="11014" width="4.25" style="617" bestFit="1" customWidth="1"/>
    <col min="11015" max="11015" width="2.75" style="617" customWidth="1"/>
    <col min="11016" max="11016" width="5.125" style="617" bestFit="1" customWidth="1"/>
    <col min="11017" max="11017" width="2.625" style="617" bestFit="1" customWidth="1"/>
    <col min="11018" max="11023" width="8.5" style="617" customWidth="1"/>
    <col min="11024" max="11264" width="9" style="617" customWidth="1"/>
    <col min="11265" max="11266" width="2.375" style="617" customWidth="1"/>
    <col min="11267" max="11267" width="8.25" style="617" bestFit="1" customWidth="1"/>
    <col min="11268" max="11268" width="2.875" style="617" bestFit="1" customWidth="1"/>
    <col min="11269" max="11269" width="4" style="617" bestFit="1" customWidth="1"/>
    <col min="11270" max="11270" width="4.25" style="617" bestFit="1" customWidth="1"/>
    <col min="11271" max="11271" width="2.75" style="617" customWidth="1"/>
    <col min="11272" max="11272" width="5.125" style="617" bestFit="1" customWidth="1"/>
    <col min="11273" max="11273" width="2.625" style="617" bestFit="1" customWidth="1"/>
    <col min="11274" max="11279" width="8.5" style="617" customWidth="1"/>
    <col min="11280" max="11520" width="9" style="617" customWidth="1"/>
    <col min="11521" max="11522" width="2.375" style="617" customWidth="1"/>
    <col min="11523" max="11523" width="8.25" style="617" bestFit="1" customWidth="1"/>
    <col min="11524" max="11524" width="2.875" style="617" bestFit="1" customWidth="1"/>
    <col min="11525" max="11525" width="4" style="617" bestFit="1" customWidth="1"/>
    <col min="11526" max="11526" width="4.25" style="617" bestFit="1" customWidth="1"/>
    <col min="11527" max="11527" width="2.75" style="617" customWidth="1"/>
    <col min="11528" max="11528" width="5.125" style="617" bestFit="1" customWidth="1"/>
    <col min="11529" max="11529" width="2.625" style="617" bestFit="1" customWidth="1"/>
    <col min="11530" max="11535" width="8.5" style="617" customWidth="1"/>
    <col min="11536" max="11776" width="9" style="617" customWidth="1"/>
    <col min="11777" max="11778" width="2.375" style="617" customWidth="1"/>
    <col min="11779" max="11779" width="8.25" style="617" bestFit="1" customWidth="1"/>
    <col min="11780" max="11780" width="2.875" style="617" bestFit="1" customWidth="1"/>
    <col min="11781" max="11781" width="4" style="617" bestFit="1" customWidth="1"/>
    <col min="11782" max="11782" width="4.25" style="617" bestFit="1" customWidth="1"/>
    <col min="11783" max="11783" width="2.75" style="617" customWidth="1"/>
    <col min="11784" max="11784" width="5.125" style="617" bestFit="1" customWidth="1"/>
    <col min="11785" max="11785" width="2.625" style="617" bestFit="1" customWidth="1"/>
    <col min="11786" max="11791" width="8.5" style="617" customWidth="1"/>
    <col min="11792" max="12032" width="9" style="617" customWidth="1"/>
    <col min="12033" max="12034" width="2.375" style="617" customWidth="1"/>
    <col min="12035" max="12035" width="8.25" style="617" bestFit="1" customWidth="1"/>
    <col min="12036" max="12036" width="2.875" style="617" bestFit="1" customWidth="1"/>
    <col min="12037" max="12037" width="4" style="617" bestFit="1" customWidth="1"/>
    <col min="12038" max="12038" width="4.25" style="617" bestFit="1" customWidth="1"/>
    <col min="12039" max="12039" width="2.75" style="617" customWidth="1"/>
    <col min="12040" max="12040" width="5.125" style="617" bestFit="1" customWidth="1"/>
    <col min="12041" max="12041" width="2.625" style="617" bestFit="1" customWidth="1"/>
    <col min="12042" max="12047" width="8.5" style="617" customWidth="1"/>
    <col min="12048" max="12288" width="9" style="617" customWidth="1"/>
    <col min="12289" max="12290" width="2.375" style="617" customWidth="1"/>
    <col min="12291" max="12291" width="8.25" style="617" bestFit="1" customWidth="1"/>
    <col min="12292" max="12292" width="2.875" style="617" bestFit="1" customWidth="1"/>
    <col min="12293" max="12293" width="4" style="617" bestFit="1" customWidth="1"/>
    <col min="12294" max="12294" width="4.25" style="617" bestFit="1" customWidth="1"/>
    <col min="12295" max="12295" width="2.75" style="617" customWidth="1"/>
    <col min="12296" max="12296" width="5.125" style="617" bestFit="1" customWidth="1"/>
    <col min="12297" max="12297" width="2.625" style="617" bestFit="1" customWidth="1"/>
    <col min="12298" max="12303" width="8.5" style="617" customWidth="1"/>
    <col min="12304" max="12544" width="9" style="617" customWidth="1"/>
    <col min="12545" max="12546" width="2.375" style="617" customWidth="1"/>
    <col min="12547" max="12547" width="8.25" style="617" bestFit="1" customWidth="1"/>
    <col min="12548" max="12548" width="2.875" style="617" bestFit="1" customWidth="1"/>
    <col min="12549" max="12549" width="4" style="617" bestFit="1" customWidth="1"/>
    <col min="12550" max="12550" width="4.25" style="617" bestFit="1" customWidth="1"/>
    <col min="12551" max="12551" width="2.75" style="617" customWidth="1"/>
    <col min="12552" max="12552" width="5.125" style="617" bestFit="1" customWidth="1"/>
    <col min="12553" max="12553" width="2.625" style="617" bestFit="1" customWidth="1"/>
    <col min="12554" max="12559" width="8.5" style="617" customWidth="1"/>
    <col min="12560" max="12800" width="9" style="617" customWidth="1"/>
    <col min="12801" max="12802" width="2.375" style="617" customWidth="1"/>
    <col min="12803" max="12803" width="8.25" style="617" bestFit="1" customWidth="1"/>
    <col min="12804" max="12804" width="2.875" style="617" bestFit="1" customWidth="1"/>
    <col min="12805" max="12805" width="4" style="617" bestFit="1" customWidth="1"/>
    <col min="12806" max="12806" width="4.25" style="617" bestFit="1" customWidth="1"/>
    <col min="12807" max="12807" width="2.75" style="617" customWidth="1"/>
    <col min="12808" max="12808" width="5.125" style="617" bestFit="1" customWidth="1"/>
    <col min="12809" max="12809" width="2.625" style="617" bestFit="1" customWidth="1"/>
    <col min="12810" max="12815" width="8.5" style="617" customWidth="1"/>
    <col min="12816" max="13056" width="9" style="617" customWidth="1"/>
    <col min="13057" max="13058" width="2.375" style="617" customWidth="1"/>
    <col min="13059" max="13059" width="8.25" style="617" bestFit="1" customWidth="1"/>
    <col min="13060" max="13060" width="2.875" style="617" bestFit="1" customWidth="1"/>
    <col min="13061" max="13061" width="4" style="617" bestFit="1" customWidth="1"/>
    <col min="13062" max="13062" width="4.25" style="617" bestFit="1" customWidth="1"/>
    <col min="13063" max="13063" width="2.75" style="617" customWidth="1"/>
    <col min="13064" max="13064" width="5.125" style="617" bestFit="1" customWidth="1"/>
    <col min="13065" max="13065" width="2.625" style="617" bestFit="1" customWidth="1"/>
    <col min="13066" max="13071" width="8.5" style="617" customWidth="1"/>
    <col min="13072" max="13312" width="9" style="617" customWidth="1"/>
    <col min="13313" max="13314" width="2.375" style="617" customWidth="1"/>
    <col min="13315" max="13315" width="8.25" style="617" bestFit="1" customWidth="1"/>
    <col min="13316" max="13316" width="2.875" style="617" bestFit="1" customWidth="1"/>
    <col min="13317" max="13317" width="4" style="617" bestFit="1" customWidth="1"/>
    <col min="13318" max="13318" width="4.25" style="617" bestFit="1" customWidth="1"/>
    <col min="13319" max="13319" width="2.75" style="617" customWidth="1"/>
    <col min="13320" max="13320" width="5.125" style="617" bestFit="1" customWidth="1"/>
    <col min="13321" max="13321" width="2.625" style="617" bestFit="1" customWidth="1"/>
    <col min="13322" max="13327" width="8.5" style="617" customWidth="1"/>
    <col min="13328" max="13568" width="9" style="617" customWidth="1"/>
    <col min="13569" max="13570" width="2.375" style="617" customWidth="1"/>
    <col min="13571" max="13571" width="8.25" style="617" bestFit="1" customWidth="1"/>
    <col min="13572" max="13572" width="2.875" style="617" bestFit="1" customWidth="1"/>
    <col min="13573" max="13573" width="4" style="617" bestFit="1" customWidth="1"/>
    <col min="13574" max="13574" width="4.25" style="617" bestFit="1" customWidth="1"/>
    <col min="13575" max="13575" width="2.75" style="617" customWidth="1"/>
    <col min="13576" max="13576" width="5.125" style="617" bestFit="1" customWidth="1"/>
    <col min="13577" max="13577" width="2.625" style="617" bestFit="1" customWidth="1"/>
    <col min="13578" max="13583" width="8.5" style="617" customWidth="1"/>
    <col min="13584" max="13824" width="9" style="617" customWidth="1"/>
    <col min="13825" max="13826" width="2.375" style="617" customWidth="1"/>
    <col min="13827" max="13827" width="8.25" style="617" bestFit="1" customWidth="1"/>
    <col min="13828" max="13828" width="2.875" style="617" bestFit="1" customWidth="1"/>
    <col min="13829" max="13829" width="4" style="617" bestFit="1" customWidth="1"/>
    <col min="13830" max="13830" width="4.25" style="617" bestFit="1" customWidth="1"/>
    <col min="13831" max="13831" width="2.75" style="617" customWidth="1"/>
    <col min="13832" max="13832" width="5.125" style="617" bestFit="1" customWidth="1"/>
    <col min="13833" max="13833" width="2.625" style="617" bestFit="1" customWidth="1"/>
    <col min="13834" max="13839" width="8.5" style="617" customWidth="1"/>
    <col min="13840" max="14080" width="9" style="617" customWidth="1"/>
    <col min="14081" max="14082" width="2.375" style="617" customWidth="1"/>
    <col min="14083" max="14083" width="8.25" style="617" bestFit="1" customWidth="1"/>
    <col min="14084" max="14084" width="2.875" style="617" bestFit="1" customWidth="1"/>
    <col min="14085" max="14085" width="4" style="617" bestFit="1" customWidth="1"/>
    <col min="14086" max="14086" width="4.25" style="617" bestFit="1" customWidth="1"/>
    <col min="14087" max="14087" width="2.75" style="617" customWidth="1"/>
    <col min="14088" max="14088" width="5.125" style="617" bestFit="1" customWidth="1"/>
    <col min="14089" max="14089" width="2.625" style="617" bestFit="1" customWidth="1"/>
    <col min="14090" max="14095" width="8.5" style="617" customWidth="1"/>
    <col min="14096" max="14336" width="9" style="617" customWidth="1"/>
    <col min="14337" max="14338" width="2.375" style="617" customWidth="1"/>
    <col min="14339" max="14339" width="8.25" style="617" bestFit="1" customWidth="1"/>
    <col min="14340" max="14340" width="2.875" style="617" bestFit="1" customWidth="1"/>
    <col min="14341" max="14341" width="4" style="617" bestFit="1" customWidth="1"/>
    <col min="14342" max="14342" width="4.25" style="617" bestFit="1" customWidth="1"/>
    <col min="14343" max="14343" width="2.75" style="617" customWidth="1"/>
    <col min="14344" max="14344" width="5.125" style="617" bestFit="1" customWidth="1"/>
    <col min="14345" max="14345" width="2.625" style="617" bestFit="1" customWidth="1"/>
    <col min="14346" max="14351" width="8.5" style="617" customWidth="1"/>
    <col min="14352" max="14592" width="9" style="617" customWidth="1"/>
    <col min="14593" max="14594" width="2.375" style="617" customWidth="1"/>
    <col min="14595" max="14595" width="8.25" style="617" bestFit="1" customWidth="1"/>
    <col min="14596" max="14596" width="2.875" style="617" bestFit="1" customWidth="1"/>
    <col min="14597" max="14597" width="4" style="617" bestFit="1" customWidth="1"/>
    <col min="14598" max="14598" width="4.25" style="617" bestFit="1" customWidth="1"/>
    <col min="14599" max="14599" width="2.75" style="617" customWidth="1"/>
    <col min="14600" max="14600" width="5.125" style="617" bestFit="1" customWidth="1"/>
    <col min="14601" max="14601" width="2.625" style="617" bestFit="1" customWidth="1"/>
    <col min="14602" max="14607" width="8.5" style="617" customWidth="1"/>
    <col min="14608" max="14848" width="9" style="617" customWidth="1"/>
    <col min="14849" max="14850" width="2.375" style="617" customWidth="1"/>
    <col min="14851" max="14851" width="8.25" style="617" bestFit="1" customWidth="1"/>
    <col min="14852" max="14852" width="2.875" style="617" bestFit="1" customWidth="1"/>
    <col min="14853" max="14853" width="4" style="617" bestFit="1" customWidth="1"/>
    <col min="14854" max="14854" width="4.25" style="617" bestFit="1" customWidth="1"/>
    <col min="14855" max="14855" width="2.75" style="617" customWidth="1"/>
    <col min="14856" max="14856" width="5.125" style="617" bestFit="1" customWidth="1"/>
    <col min="14857" max="14857" width="2.625" style="617" bestFit="1" customWidth="1"/>
    <col min="14858" max="14863" width="8.5" style="617" customWidth="1"/>
    <col min="14864" max="15104" width="9" style="617" customWidth="1"/>
    <col min="15105" max="15106" width="2.375" style="617" customWidth="1"/>
    <col min="15107" max="15107" width="8.25" style="617" bestFit="1" customWidth="1"/>
    <col min="15108" max="15108" width="2.875" style="617" bestFit="1" customWidth="1"/>
    <col min="15109" max="15109" width="4" style="617" bestFit="1" customWidth="1"/>
    <col min="15110" max="15110" width="4.25" style="617" bestFit="1" customWidth="1"/>
    <col min="15111" max="15111" width="2.75" style="617" customWidth="1"/>
    <col min="15112" max="15112" width="5.125" style="617" bestFit="1" customWidth="1"/>
    <col min="15113" max="15113" width="2.625" style="617" bestFit="1" customWidth="1"/>
    <col min="15114" max="15119" width="8.5" style="617" customWidth="1"/>
    <col min="15120" max="15360" width="9" style="617" customWidth="1"/>
    <col min="15361" max="15362" width="2.375" style="617" customWidth="1"/>
    <col min="15363" max="15363" width="8.25" style="617" bestFit="1" customWidth="1"/>
    <col min="15364" max="15364" width="2.875" style="617" bestFit="1" customWidth="1"/>
    <col min="15365" max="15365" width="4" style="617" bestFit="1" customWidth="1"/>
    <col min="15366" max="15366" width="4.25" style="617" bestFit="1" customWidth="1"/>
    <col min="15367" max="15367" width="2.75" style="617" customWidth="1"/>
    <col min="15368" max="15368" width="5.125" style="617" bestFit="1" customWidth="1"/>
    <col min="15369" max="15369" width="2.625" style="617" bestFit="1" customWidth="1"/>
    <col min="15370" max="15375" width="8.5" style="617" customWidth="1"/>
    <col min="15376" max="15616" width="9" style="617" customWidth="1"/>
    <col min="15617" max="15618" width="2.375" style="617" customWidth="1"/>
    <col min="15619" max="15619" width="8.25" style="617" bestFit="1" customWidth="1"/>
    <col min="15620" max="15620" width="2.875" style="617" bestFit="1" customWidth="1"/>
    <col min="15621" max="15621" width="4" style="617" bestFit="1" customWidth="1"/>
    <col min="15622" max="15622" width="4.25" style="617" bestFit="1" customWidth="1"/>
    <col min="15623" max="15623" width="2.75" style="617" customWidth="1"/>
    <col min="15624" max="15624" width="5.125" style="617" bestFit="1" customWidth="1"/>
    <col min="15625" max="15625" width="2.625" style="617" bestFit="1" customWidth="1"/>
    <col min="15626" max="15631" width="8.5" style="617" customWidth="1"/>
    <col min="15632" max="15872" width="9" style="617" customWidth="1"/>
    <col min="15873" max="15874" width="2.375" style="617" customWidth="1"/>
    <col min="15875" max="15875" width="8.25" style="617" bestFit="1" customWidth="1"/>
    <col min="15876" max="15876" width="2.875" style="617" bestFit="1" customWidth="1"/>
    <col min="15877" max="15877" width="4" style="617" bestFit="1" customWidth="1"/>
    <col min="15878" max="15878" width="4.25" style="617" bestFit="1" customWidth="1"/>
    <col min="15879" max="15879" width="2.75" style="617" customWidth="1"/>
    <col min="15880" max="15880" width="5.125" style="617" bestFit="1" customWidth="1"/>
    <col min="15881" max="15881" width="2.625" style="617" bestFit="1" customWidth="1"/>
    <col min="15882" max="15887" width="8.5" style="617" customWidth="1"/>
    <col min="15888" max="16128" width="9" style="617" customWidth="1"/>
    <col min="16129" max="16130" width="2.375" style="617" customWidth="1"/>
    <col min="16131" max="16131" width="8.25" style="617" bestFit="1" customWidth="1"/>
    <col min="16132" max="16132" width="2.875" style="617" bestFit="1" customWidth="1"/>
    <col min="16133" max="16133" width="4" style="617" bestFit="1" customWidth="1"/>
    <col min="16134" max="16134" width="4.25" style="617" bestFit="1" customWidth="1"/>
    <col min="16135" max="16135" width="2.75" style="617" customWidth="1"/>
    <col min="16136" max="16136" width="5.125" style="617" bestFit="1" customWidth="1"/>
    <col min="16137" max="16137" width="2.625" style="617" bestFit="1" customWidth="1"/>
    <col min="16138" max="16143" width="8.5" style="617" customWidth="1"/>
    <col min="16144" max="16384" width="9" style="617" customWidth="1"/>
  </cols>
  <sheetData>
    <row r="1" spans="1:15" ht="17.25" customHeight="1">
      <c r="B1" s="636" t="s">
        <v>434</v>
      </c>
      <c r="C1" s="636"/>
    </row>
    <row r="2" spans="1:15">
      <c r="A2" s="619" t="s">
        <v>65</v>
      </c>
      <c r="B2" s="619"/>
      <c r="C2" s="619"/>
      <c r="D2" s="619"/>
      <c r="E2" s="619"/>
      <c r="F2" s="619"/>
      <c r="G2" s="619"/>
      <c r="H2" s="619"/>
      <c r="I2" s="619"/>
      <c r="J2" s="619"/>
      <c r="K2" s="619"/>
      <c r="L2" s="619"/>
      <c r="M2" s="619"/>
      <c r="N2" s="619"/>
      <c r="O2" s="619"/>
    </row>
    <row r="3" spans="1:15" ht="14.25">
      <c r="A3" s="620"/>
      <c r="B3" s="620"/>
      <c r="C3" s="620"/>
      <c r="D3" s="620"/>
      <c r="E3" s="620"/>
      <c r="F3" s="620"/>
      <c r="G3" s="620"/>
      <c r="H3" s="620"/>
      <c r="I3" s="620"/>
      <c r="J3" s="620"/>
      <c r="K3" s="721"/>
      <c r="L3" s="721"/>
      <c r="M3" s="742"/>
      <c r="N3" s="744"/>
      <c r="O3" s="755"/>
    </row>
    <row r="4" spans="1:15" ht="18" customHeight="1">
      <c r="A4" s="621" t="s">
        <v>66</v>
      </c>
      <c r="B4" s="621"/>
      <c r="C4" s="621"/>
      <c r="D4" s="672"/>
      <c r="E4" s="672"/>
      <c r="F4" s="672"/>
      <c r="G4" s="672"/>
      <c r="H4" s="672"/>
      <c r="I4" s="672"/>
      <c r="J4" s="672"/>
      <c r="K4" s="722" t="s">
        <v>67</v>
      </c>
      <c r="L4" s="738"/>
      <c r="M4" s="722"/>
      <c r="N4" s="745"/>
      <c r="O4" s="756" t="s">
        <v>19</v>
      </c>
    </row>
    <row r="5" spans="1:15" ht="15.75" customHeight="1">
      <c r="A5" s="622"/>
      <c r="B5" s="637"/>
      <c r="C5" s="637"/>
      <c r="D5" s="637"/>
      <c r="E5" s="637"/>
      <c r="F5" s="637"/>
      <c r="G5" s="681" t="s">
        <v>46</v>
      </c>
      <c r="H5" s="686"/>
      <c r="I5" s="694"/>
      <c r="J5" s="707" t="s">
        <v>300</v>
      </c>
      <c r="K5" s="707" t="s">
        <v>183</v>
      </c>
      <c r="L5" s="707" t="s">
        <v>306</v>
      </c>
      <c r="M5" s="707" t="s">
        <v>31</v>
      </c>
      <c r="N5" s="746" t="s">
        <v>360</v>
      </c>
      <c r="O5" s="746" t="s">
        <v>467</v>
      </c>
    </row>
    <row r="6" spans="1:15" ht="15.75" customHeight="1">
      <c r="A6" s="623" t="s">
        <v>68</v>
      </c>
      <c r="B6" s="638"/>
      <c r="C6" s="662"/>
      <c r="D6" s="645" t="s">
        <v>75</v>
      </c>
      <c r="E6" s="645"/>
      <c r="F6" s="645"/>
      <c r="G6" s="638" t="s">
        <v>78</v>
      </c>
      <c r="H6" s="638"/>
      <c r="I6" s="695"/>
      <c r="J6" s="708"/>
      <c r="K6" s="723"/>
      <c r="L6" s="723"/>
      <c r="M6" s="723"/>
      <c r="N6" s="747"/>
      <c r="O6" s="757"/>
    </row>
    <row r="7" spans="1:15" ht="15.75" customHeight="1">
      <c r="A7" s="624"/>
      <c r="B7" s="639"/>
      <c r="C7" s="663" t="s">
        <v>34</v>
      </c>
      <c r="D7" s="673" t="s">
        <v>42</v>
      </c>
      <c r="E7" s="676"/>
      <c r="F7" s="677" t="s">
        <v>83</v>
      </c>
      <c r="G7" s="663"/>
      <c r="H7" s="687"/>
      <c r="I7" s="696" t="s">
        <v>84</v>
      </c>
      <c r="J7" s="709">
        <f t="shared" ref="J7:O13" si="0">ROUNDDOWN($E7*$H7*365*$L$4*J$6/1000,)</f>
        <v>0</v>
      </c>
      <c r="K7" s="724">
        <f t="shared" si="0"/>
        <v>0</v>
      </c>
      <c r="L7" s="724">
        <f t="shared" si="0"/>
        <v>0</v>
      </c>
      <c r="M7" s="724">
        <f t="shared" si="0"/>
        <v>0</v>
      </c>
      <c r="N7" s="724">
        <f t="shared" si="0"/>
        <v>0</v>
      </c>
      <c r="O7" s="758">
        <f t="shared" si="0"/>
        <v>0</v>
      </c>
    </row>
    <row r="8" spans="1:15" ht="15.75" customHeight="1">
      <c r="A8" s="624"/>
      <c r="B8" s="639"/>
      <c r="C8" s="663" t="s">
        <v>80</v>
      </c>
      <c r="D8" s="673" t="s">
        <v>42</v>
      </c>
      <c r="E8" s="676"/>
      <c r="F8" s="677" t="s">
        <v>83</v>
      </c>
      <c r="G8" s="663"/>
      <c r="H8" s="687"/>
      <c r="I8" s="696" t="s">
        <v>84</v>
      </c>
      <c r="J8" s="709">
        <f t="shared" si="0"/>
        <v>0</v>
      </c>
      <c r="K8" s="725">
        <f t="shared" si="0"/>
        <v>0</v>
      </c>
      <c r="L8" s="725">
        <f t="shared" si="0"/>
        <v>0</v>
      </c>
      <c r="M8" s="725">
        <f t="shared" si="0"/>
        <v>0</v>
      </c>
      <c r="N8" s="725">
        <f t="shared" si="0"/>
        <v>0</v>
      </c>
      <c r="O8" s="759">
        <f t="shared" si="0"/>
        <v>0</v>
      </c>
    </row>
    <row r="9" spans="1:15" ht="15.75" customHeight="1">
      <c r="A9" s="624"/>
      <c r="B9" s="640"/>
      <c r="C9" s="663" t="s">
        <v>76</v>
      </c>
      <c r="D9" s="673" t="s">
        <v>42</v>
      </c>
      <c r="E9" s="676"/>
      <c r="F9" s="677" t="s">
        <v>83</v>
      </c>
      <c r="G9" s="663"/>
      <c r="H9" s="687"/>
      <c r="I9" s="696" t="s">
        <v>84</v>
      </c>
      <c r="J9" s="709">
        <f t="shared" si="0"/>
        <v>0</v>
      </c>
      <c r="K9" s="725">
        <f t="shared" si="0"/>
        <v>0</v>
      </c>
      <c r="L9" s="725">
        <f t="shared" si="0"/>
        <v>0</v>
      </c>
      <c r="M9" s="725">
        <f t="shared" si="0"/>
        <v>0</v>
      </c>
      <c r="N9" s="725">
        <f t="shared" si="0"/>
        <v>0</v>
      </c>
      <c r="O9" s="759">
        <f t="shared" si="0"/>
        <v>0</v>
      </c>
    </row>
    <row r="10" spans="1:15" ht="15.75" customHeight="1">
      <c r="A10" s="624"/>
      <c r="B10" s="640"/>
      <c r="C10" s="663" t="s">
        <v>30</v>
      </c>
      <c r="D10" s="673" t="s">
        <v>42</v>
      </c>
      <c r="E10" s="676"/>
      <c r="F10" s="677" t="s">
        <v>83</v>
      </c>
      <c r="G10" s="663"/>
      <c r="H10" s="687"/>
      <c r="I10" s="696" t="s">
        <v>84</v>
      </c>
      <c r="J10" s="709">
        <f t="shared" si="0"/>
        <v>0</v>
      </c>
      <c r="K10" s="725">
        <f t="shared" si="0"/>
        <v>0</v>
      </c>
      <c r="L10" s="725">
        <f t="shared" si="0"/>
        <v>0</v>
      </c>
      <c r="M10" s="725">
        <f t="shared" si="0"/>
        <v>0</v>
      </c>
      <c r="N10" s="725">
        <f t="shared" si="0"/>
        <v>0</v>
      </c>
      <c r="O10" s="759">
        <f t="shared" si="0"/>
        <v>0</v>
      </c>
    </row>
    <row r="11" spans="1:15" ht="15.75" customHeight="1">
      <c r="A11" s="624"/>
      <c r="B11" s="640"/>
      <c r="C11" s="663" t="s">
        <v>0</v>
      </c>
      <c r="D11" s="673" t="s">
        <v>42</v>
      </c>
      <c r="E11" s="676"/>
      <c r="F11" s="677" t="s">
        <v>83</v>
      </c>
      <c r="G11" s="663"/>
      <c r="H11" s="687"/>
      <c r="I11" s="696" t="s">
        <v>84</v>
      </c>
      <c r="J11" s="709">
        <f t="shared" si="0"/>
        <v>0</v>
      </c>
      <c r="K11" s="725">
        <f t="shared" si="0"/>
        <v>0</v>
      </c>
      <c r="L11" s="725">
        <f t="shared" si="0"/>
        <v>0</v>
      </c>
      <c r="M11" s="725">
        <f t="shared" si="0"/>
        <v>0</v>
      </c>
      <c r="N11" s="725">
        <f t="shared" si="0"/>
        <v>0</v>
      </c>
      <c r="O11" s="759">
        <f t="shared" si="0"/>
        <v>0</v>
      </c>
    </row>
    <row r="12" spans="1:15" ht="15.75" customHeight="1">
      <c r="A12" s="624"/>
      <c r="B12" s="640"/>
      <c r="C12" s="663" t="s">
        <v>51</v>
      </c>
      <c r="D12" s="673" t="s">
        <v>42</v>
      </c>
      <c r="E12" s="676"/>
      <c r="F12" s="677" t="s">
        <v>83</v>
      </c>
      <c r="G12" s="663"/>
      <c r="H12" s="687"/>
      <c r="I12" s="696" t="s">
        <v>84</v>
      </c>
      <c r="J12" s="709">
        <f t="shared" si="0"/>
        <v>0</v>
      </c>
      <c r="K12" s="725">
        <f t="shared" si="0"/>
        <v>0</v>
      </c>
      <c r="L12" s="725">
        <f t="shared" si="0"/>
        <v>0</v>
      </c>
      <c r="M12" s="725">
        <f t="shared" si="0"/>
        <v>0</v>
      </c>
      <c r="N12" s="725">
        <f t="shared" si="0"/>
        <v>0</v>
      </c>
      <c r="O12" s="759">
        <f t="shared" si="0"/>
        <v>0</v>
      </c>
    </row>
    <row r="13" spans="1:15" ht="15.75" customHeight="1">
      <c r="A13" s="624"/>
      <c r="B13" s="641"/>
      <c r="C13" s="663" t="s">
        <v>59</v>
      </c>
      <c r="D13" s="673" t="s">
        <v>42</v>
      </c>
      <c r="E13" s="676"/>
      <c r="F13" s="677" t="s">
        <v>83</v>
      </c>
      <c r="G13" s="663"/>
      <c r="H13" s="687"/>
      <c r="I13" s="696" t="s">
        <v>84</v>
      </c>
      <c r="J13" s="709">
        <f t="shared" si="0"/>
        <v>0</v>
      </c>
      <c r="K13" s="725">
        <f t="shared" si="0"/>
        <v>0</v>
      </c>
      <c r="L13" s="725">
        <f t="shared" si="0"/>
        <v>0</v>
      </c>
      <c r="M13" s="725">
        <f t="shared" si="0"/>
        <v>0</v>
      </c>
      <c r="N13" s="725">
        <f t="shared" si="0"/>
        <v>0</v>
      </c>
      <c r="O13" s="759">
        <f t="shared" si="0"/>
        <v>0</v>
      </c>
    </row>
    <row r="14" spans="1:15" ht="15.75" customHeight="1">
      <c r="A14" s="624"/>
      <c r="B14" s="642" t="s">
        <v>74</v>
      </c>
      <c r="C14" s="664"/>
      <c r="D14" s="664"/>
      <c r="E14" s="664"/>
      <c r="F14" s="678"/>
      <c r="G14" s="663"/>
      <c r="H14" s="687"/>
      <c r="I14" s="696" t="s">
        <v>84</v>
      </c>
      <c r="J14" s="709">
        <f t="shared" ref="J14:O18" si="1">ROUNDDOWN($H14*$C$6*J$6*365*$L$4/1000,)</f>
        <v>0</v>
      </c>
      <c r="K14" s="725">
        <f t="shared" si="1"/>
        <v>0</v>
      </c>
      <c r="L14" s="725">
        <f t="shared" si="1"/>
        <v>0</v>
      </c>
      <c r="M14" s="725">
        <f t="shared" si="1"/>
        <v>0</v>
      </c>
      <c r="N14" s="725">
        <f t="shared" si="1"/>
        <v>0</v>
      </c>
      <c r="O14" s="759">
        <f t="shared" si="1"/>
        <v>0</v>
      </c>
    </row>
    <row r="15" spans="1:15" ht="15.75" customHeight="1">
      <c r="A15" s="624"/>
      <c r="B15" s="643"/>
      <c r="C15" s="664"/>
      <c r="D15" s="664"/>
      <c r="E15" s="664"/>
      <c r="F15" s="678"/>
      <c r="G15" s="663"/>
      <c r="H15" s="687"/>
      <c r="I15" s="696" t="s">
        <v>84</v>
      </c>
      <c r="J15" s="709">
        <f t="shared" si="1"/>
        <v>0</v>
      </c>
      <c r="K15" s="725">
        <f t="shared" si="1"/>
        <v>0</v>
      </c>
      <c r="L15" s="725">
        <f t="shared" si="1"/>
        <v>0</v>
      </c>
      <c r="M15" s="725">
        <f t="shared" si="1"/>
        <v>0</v>
      </c>
      <c r="N15" s="725">
        <f t="shared" si="1"/>
        <v>0</v>
      </c>
      <c r="O15" s="759">
        <f t="shared" si="1"/>
        <v>0</v>
      </c>
    </row>
    <row r="16" spans="1:15" ht="15.75" customHeight="1">
      <c r="A16" s="624"/>
      <c r="B16" s="643"/>
      <c r="C16" s="664"/>
      <c r="D16" s="664"/>
      <c r="E16" s="664"/>
      <c r="F16" s="678"/>
      <c r="G16" s="663"/>
      <c r="H16" s="687"/>
      <c r="I16" s="696" t="s">
        <v>84</v>
      </c>
      <c r="J16" s="709">
        <f t="shared" si="1"/>
        <v>0</v>
      </c>
      <c r="K16" s="725">
        <f t="shared" si="1"/>
        <v>0</v>
      </c>
      <c r="L16" s="725">
        <f t="shared" si="1"/>
        <v>0</v>
      </c>
      <c r="M16" s="725">
        <f t="shared" si="1"/>
        <v>0</v>
      </c>
      <c r="N16" s="725">
        <f t="shared" si="1"/>
        <v>0</v>
      </c>
      <c r="O16" s="759">
        <f t="shared" si="1"/>
        <v>0</v>
      </c>
    </row>
    <row r="17" spans="1:15" ht="15.75" customHeight="1">
      <c r="A17" s="624"/>
      <c r="B17" s="643"/>
      <c r="C17" s="664"/>
      <c r="D17" s="664"/>
      <c r="E17" s="664"/>
      <c r="F17" s="678"/>
      <c r="G17" s="663"/>
      <c r="H17" s="687"/>
      <c r="I17" s="696" t="s">
        <v>84</v>
      </c>
      <c r="J17" s="709">
        <f t="shared" si="1"/>
        <v>0</v>
      </c>
      <c r="K17" s="725">
        <f t="shared" si="1"/>
        <v>0</v>
      </c>
      <c r="L17" s="725">
        <f t="shared" si="1"/>
        <v>0</v>
      </c>
      <c r="M17" s="725">
        <f t="shared" si="1"/>
        <v>0</v>
      </c>
      <c r="N17" s="725">
        <f t="shared" si="1"/>
        <v>0</v>
      </c>
      <c r="O17" s="759">
        <f t="shared" si="1"/>
        <v>0</v>
      </c>
    </row>
    <row r="18" spans="1:15" ht="15.75" customHeight="1">
      <c r="A18" s="624"/>
      <c r="B18" s="644"/>
      <c r="C18" s="664"/>
      <c r="D18" s="664"/>
      <c r="E18" s="664"/>
      <c r="F18" s="678"/>
      <c r="G18" s="682"/>
      <c r="H18" s="688"/>
      <c r="I18" s="697" t="s">
        <v>84</v>
      </c>
      <c r="J18" s="710">
        <f t="shared" si="1"/>
        <v>0</v>
      </c>
      <c r="K18" s="726">
        <f t="shared" si="1"/>
        <v>0</v>
      </c>
      <c r="L18" s="726">
        <f t="shared" si="1"/>
        <v>0</v>
      </c>
      <c r="M18" s="726">
        <f t="shared" si="1"/>
        <v>0</v>
      </c>
      <c r="N18" s="726">
        <f t="shared" si="1"/>
        <v>0</v>
      </c>
      <c r="O18" s="760">
        <f t="shared" si="1"/>
        <v>0</v>
      </c>
    </row>
    <row r="19" spans="1:15" ht="15.75" customHeight="1">
      <c r="A19" s="625" t="s">
        <v>72</v>
      </c>
      <c r="B19" s="645"/>
      <c r="C19" s="645"/>
      <c r="D19" s="645"/>
      <c r="E19" s="645"/>
      <c r="F19" s="645"/>
      <c r="G19" s="645"/>
      <c r="H19" s="645"/>
      <c r="I19" s="698"/>
      <c r="J19" s="711">
        <f t="shared" ref="J19:O19" si="2">SUM(J7:J18)</f>
        <v>0</v>
      </c>
      <c r="K19" s="727">
        <f t="shared" si="2"/>
        <v>0</v>
      </c>
      <c r="L19" s="733">
        <f t="shared" si="2"/>
        <v>0</v>
      </c>
      <c r="M19" s="733">
        <f t="shared" si="2"/>
        <v>0</v>
      </c>
      <c r="N19" s="748">
        <f t="shared" si="2"/>
        <v>0</v>
      </c>
      <c r="O19" s="761">
        <f t="shared" si="2"/>
        <v>0</v>
      </c>
    </row>
    <row r="20" spans="1:15" ht="15.75" customHeight="1">
      <c r="A20" s="626"/>
      <c r="B20" s="646" t="s">
        <v>10</v>
      </c>
      <c r="C20" s="665"/>
      <c r="D20" s="665"/>
      <c r="E20" s="665"/>
      <c r="F20" s="679"/>
      <c r="G20" s="683"/>
      <c r="H20" s="689"/>
      <c r="I20" s="699" t="s">
        <v>86</v>
      </c>
      <c r="J20" s="712">
        <f t="shared" ref="J20:O23" si="3">ROUNDDOWN($H20*$C$6*J$6*365/1000,)</f>
        <v>0</v>
      </c>
      <c r="K20" s="728">
        <f t="shared" si="3"/>
        <v>0</v>
      </c>
      <c r="L20" s="734">
        <f t="shared" si="3"/>
        <v>0</v>
      </c>
      <c r="M20" s="734">
        <f t="shared" si="3"/>
        <v>0</v>
      </c>
      <c r="N20" s="734">
        <f t="shared" si="3"/>
        <v>0</v>
      </c>
      <c r="O20" s="762">
        <f t="shared" si="3"/>
        <v>0</v>
      </c>
    </row>
    <row r="21" spans="1:15" ht="15.75" customHeight="1">
      <c r="A21" s="624"/>
      <c r="B21" s="647" t="s">
        <v>39</v>
      </c>
      <c r="C21" s="664"/>
      <c r="D21" s="664"/>
      <c r="E21" s="664"/>
      <c r="F21" s="678"/>
      <c r="G21" s="663"/>
      <c r="H21" s="676"/>
      <c r="I21" s="696" t="s">
        <v>86</v>
      </c>
      <c r="J21" s="713">
        <f t="shared" si="3"/>
        <v>0</v>
      </c>
      <c r="K21" s="729">
        <f t="shared" si="3"/>
        <v>0</v>
      </c>
      <c r="L21" s="725">
        <f t="shared" si="3"/>
        <v>0</v>
      </c>
      <c r="M21" s="725">
        <f t="shared" si="3"/>
        <v>0</v>
      </c>
      <c r="N21" s="725">
        <f t="shared" si="3"/>
        <v>0</v>
      </c>
      <c r="O21" s="759">
        <f t="shared" si="3"/>
        <v>0</v>
      </c>
    </row>
    <row r="22" spans="1:15" ht="15.75" customHeight="1">
      <c r="A22" s="624"/>
      <c r="B22" s="647" t="s">
        <v>87</v>
      </c>
      <c r="C22" s="664"/>
      <c r="D22" s="664"/>
      <c r="E22" s="664"/>
      <c r="F22" s="678"/>
      <c r="G22" s="663"/>
      <c r="H22" s="676"/>
      <c r="I22" s="696" t="s">
        <v>86</v>
      </c>
      <c r="J22" s="713">
        <f t="shared" si="3"/>
        <v>0</v>
      </c>
      <c r="K22" s="729">
        <f t="shared" si="3"/>
        <v>0</v>
      </c>
      <c r="L22" s="725">
        <f t="shared" si="3"/>
        <v>0</v>
      </c>
      <c r="M22" s="725">
        <f t="shared" si="3"/>
        <v>0</v>
      </c>
      <c r="N22" s="725">
        <f t="shared" si="3"/>
        <v>0</v>
      </c>
      <c r="O22" s="759">
        <f t="shared" si="3"/>
        <v>0</v>
      </c>
    </row>
    <row r="23" spans="1:15" ht="15.75" customHeight="1">
      <c r="A23" s="624"/>
      <c r="B23" s="648"/>
      <c r="C23" s="666"/>
      <c r="D23" s="666"/>
      <c r="E23" s="666"/>
      <c r="F23" s="680"/>
      <c r="G23" s="682"/>
      <c r="H23" s="690"/>
      <c r="I23" s="697" t="s">
        <v>86</v>
      </c>
      <c r="J23" s="714">
        <f t="shared" si="3"/>
        <v>0</v>
      </c>
      <c r="K23" s="730">
        <f t="shared" si="3"/>
        <v>0</v>
      </c>
      <c r="L23" s="726">
        <f t="shared" si="3"/>
        <v>0</v>
      </c>
      <c r="M23" s="726">
        <f t="shared" si="3"/>
        <v>0</v>
      </c>
      <c r="N23" s="726">
        <f t="shared" si="3"/>
        <v>0</v>
      </c>
      <c r="O23" s="760">
        <f t="shared" si="3"/>
        <v>0</v>
      </c>
    </row>
    <row r="24" spans="1:15" ht="15.75" customHeight="1">
      <c r="A24" s="625" t="s">
        <v>89</v>
      </c>
      <c r="B24" s="645"/>
      <c r="C24" s="645"/>
      <c r="D24" s="645"/>
      <c r="E24" s="645"/>
      <c r="F24" s="645"/>
      <c r="G24" s="645"/>
      <c r="H24" s="645"/>
      <c r="I24" s="698"/>
      <c r="J24" s="711">
        <f t="shared" ref="J24:O24" si="4">SUM(J20:J23)</f>
        <v>0</v>
      </c>
      <c r="K24" s="727">
        <f t="shared" si="4"/>
        <v>0</v>
      </c>
      <c r="L24" s="733">
        <f t="shared" si="4"/>
        <v>0</v>
      </c>
      <c r="M24" s="733">
        <f t="shared" si="4"/>
        <v>0</v>
      </c>
      <c r="N24" s="748">
        <f t="shared" si="4"/>
        <v>0</v>
      </c>
      <c r="O24" s="761">
        <f t="shared" si="4"/>
        <v>0</v>
      </c>
    </row>
    <row r="25" spans="1:15" ht="15.75" customHeight="1">
      <c r="A25" s="627" t="s">
        <v>90</v>
      </c>
      <c r="B25" s="649"/>
      <c r="C25" s="649"/>
      <c r="D25" s="649"/>
      <c r="E25" s="649"/>
      <c r="F25" s="649"/>
      <c r="G25" s="649"/>
      <c r="H25" s="649"/>
      <c r="I25" s="700"/>
      <c r="J25" s="715">
        <f t="shared" ref="J25:O25" si="5">SUM(J24,J19)</f>
        <v>0</v>
      </c>
      <c r="K25" s="731">
        <f t="shared" si="5"/>
        <v>0</v>
      </c>
      <c r="L25" s="735">
        <f t="shared" si="5"/>
        <v>0</v>
      </c>
      <c r="M25" s="735">
        <f t="shared" si="5"/>
        <v>0</v>
      </c>
      <c r="N25" s="749">
        <f t="shared" si="5"/>
        <v>0</v>
      </c>
      <c r="O25" s="763">
        <f t="shared" si="5"/>
        <v>0</v>
      </c>
    </row>
    <row r="26" spans="1:15" ht="10.5">
      <c r="A26" s="628"/>
      <c r="B26" s="628"/>
      <c r="C26" s="628"/>
      <c r="D26" s="628"/>
      <c r="E26" s="628"/>
      <c r="F26" s="628"/>
      <c r="G26" s="628"/>
      <c r="H26" s="628"/>
      <c r="I26" s="628"/>
      <c r="J26" s="716"/>
      <c r="K26" s="716"/>
      <c r="L26" s="716"/>
      <c r="M26" s="716"/>
      <c r="N26" s="716"/>
      <c r="O26" s="716"/>
    </row>
    <row r="27" spans="1:15" ht="18" customHeight="1">
      <c r="A27" s="621" t="s">
        <v>91</v>
      </c>
      <c r="B27" s="621"/>
      <c r="C27" s="621"/>
      <c r="D27" s="674"/>
      <c r="E27" s="674"/>
      <c r="F27" s="674"/>
      <c r="G27" s="674"/>
      <c r="H27" s="674"/>
      <c r="I27" s="674"/>
      <c r="J27" s="717"/>
      <c r="K27" s="732" t="s">
        <v>67</v>
      </c>
      <c r="L27" s="739"/>
      <c r="M27" s="743"/>
      <c r="N27" s="750"/>
      <c r="O27" s="764" t="s">
        <v>19</v>
      </c>
    </row>
    <row r="28" spans="1:15" ht="15.75" customHeight="1">
      <c r="A28" s="622"/>
      <c r="B28" s="637"/>
      <c r="C28" s="637"/>
      <c r="D28" s="637"/>
      <c r="E28" s="637"/>
      <c r="F28" s="637"/>
      <c r="G28" s="681" t="s">
        <v>46</v>
      </c>
      <c r="H28" s="686"/>
      <c r="I28" s="694"/>
      <c r="J28" s="707" t="s">
        <v>300</v>
      </c>
      <c r="K28" s="707" t="s">
        <v>183</v>
      </c>
      <c r="L28" s="707" t="s">
        <v>306</v>
      </c>
      <c r="M28" s="707" t="s">
        <v>31</v>
      </c>
      <c r="N28" s="746" t="s">
        <v>360</v>
      </c>
      <c r="O28" s="746" t="s">
        <v>467</v>
      </c>
    </row>
    <row r="29" spans="1:15" ht="15.75" customHeight="1">
      <c r="A29" s="629" t="s">
        <v>68</v>
      </c>
      <c r="B29" s="650"/>
      <c r="C29" s="667"/>
      <c r="D29" s="675" t="s">
        <v>75</v>
      </c>
      <c r="E29" s="675"/>
      <c r="F29" s="675"/>
      <c r="G29" s="638" t="s">
        <v>78</v>
      </c>
      <c r="H29" s="638"/>
      <c r="I29" s="695"/>
      <c r="J29" s="718"/>
      <c r="K29" s="723"/>
      <c r="L29" s="740"/>
      <c r="M29" s="740"/>
      <c r="N29" s="751"/>
      <c r="O29" s="765"/>
    </row>
    <row r="30" spans="1:15" ht="15.75" customHeight="1">
      <c r="A30" s="626"/>
      <c r="B30" s="651"/>
      <c r="C30" s="668" t="s">
        <v>34</v>
      </c>
      <c r="D30" s="673" t="s">
        <v>42</v>
      </c>
      <c r="E30" s="676"/>
      <c r="F30" s="677" t="s">
        <v>83</v>
      </c>
      <c r="G30" s="668"/>
      <c r="H30" s="687"/>
      <c r="I30" s="696" t="s">
        <v>84</v>
      </c>
      <c r="J30" s="713">
        <f t="shared" ref="J30:O36" si="6">ROUNDDOWN($E30*$H30*J$29*365*$L$27/1000,)</f>
        <v>0</v>
      </c>
      <c r="K30" s="725">
        <f t="shared" si="6"/>
        <v>0</v>
      </c>
      <c r="L30" s="725">
        <f t="shared" si="6"/>
        <v>0</v>
      </c>
      <c r="M30" s="725">
        <f t="shared" si="6"/>
        <v>0</v>
      </c>
      <c r="N30" s="725">
        <f t="shared" si="6"/>
        <v>0</v>
      </c>
      <c r="O30" s="759">
        <f t="shared" si="6"/>
        <v>0</v>
      </c>
    </row>
    <row r="31" spans="1:15" ht="15.75" customHeight="1">
      <c r="A31" s="624"/>
      <c r="B31" s="652"/>
      <c r="C31" s="669" t="s">
        <v>80</v>
      </c>
      <c r="D31" s="673" t="s">
        <v>42</v>
      </c>
      <c r="E31" s="676"/>
      <c r="F31" s="677" t="s">
        <v>83</v>
      </c>
      <c r="G31" s="669"/>
      <c r="H31" s="687"/>
      <c r="I31" s="696" t="s">
        <v>84</v>
      </c>
      <c r="J31" s="713">
        <f t="shared" si="6"/>
        <v>0</v>
      </c>
      <c r="K31" s="725">
        <f t="shared" si="6"/>
        <v>0</v>
      </c>
      <c r="L31" s="725">
        <f t="shared" si="6"/>
        <v>0</v>
      </c>
      <c r="M31" s="725">
        <f t="shared" si="6"/>
        <v>0</v>
      </c>
      <c r="N31" s="725">
        <f t="shared" si="6"/>
        <v>0</v>
      </c>
      <c r="O31" s="759">
        <f t="shared" si="6"/>
        <v>0</v>
      </c>
    </row>
    <row r="32" spans="1:15" ht="15.75" customHeight="1">
      <c r="A32" s="624"/>
      <c r="B32" s="653"/>
      <c r="C32" s="663" t="s">
        <v>76</v>
      </c>
      <c r="D32" s="673" t="s">
        <v>42</v>
      </c>
      <c r="E32" s="676"/>
      <c r="F32" s="677" t="s">
        <v>83</v>
      </c>
      <c r="G32" s="663"/>
      <c r="H32" s="687"/>
      <c r="I32" s="696" t="s">
        <v>84</v>
      </c>
      <c r="J32" s="713">
        <f t="shared" si="6"/>
        <v>0</v>
      </c>
      <c r="K32" s="725">
        <f t="shared" si="6"/>
        <v>0</v>
      </c>
      <c r="L32" s="725">
        <f t="shared" si="6"/>
        <v>0</v>
      </c>
      <c r="M32" s="725">
        <f t="shared" si="6"/>
        <v>0</v>
      </c>
      <c r="N32" s="725">
        <f t="shared" si="6"/>
        <v>0</v>
      </c>
      <c r="O32" s="759">
        <f t="shared" si="6"/>
        <v>0</v>
      </c>
    </row>
    <row r="33" spans="1:15" ht="15.75" customHeight="1">
      <c r="A33" s="624"/>
      <c r="B33" s="653"/>
      <c r="C33" s="663" t="s">
        <v>30</v>
      </c>
      <c r="D33" s="673" t="s">
        <v>42</v>
      </c>
      <c r="E33" s="676"/>
      <c r="F33" s="677" t="s">
        <v>83</v>
      </c>
      <c r="G33" s="663"/>
      <c r="H33" s="687"/>
      <c r="I33" s="696" t="s">
        <v>84</v>
      </c>
      <c r="J33" s="713">
        <f t="shared" si="6"/>
        <v>0</v>
      </c>
      <c r="K33" s="725">
        <f t="shared" si="6"/>
        <v>0</v>
      </c>
      <c r="L33" s="725">
        <f t="shared" si="6"/>
        <v>0</v>
      </c>
      <c r="M33" s="725">
        <f t="shared" si="6"/>
        <v>0</v>
      </c>
      <c r="N33" s="725">
        <f t="shared" si="6"/>
        <v>0</v>
      </c>
      <c r="O33" s="759">
        <f t="shared" si="6"/>
        <v>0</v>
      </c>
    </row>
    <row r="34" spans="1:15" ht="15.75" customHeight="1">
      <c r="A34" s="624"/>
      <c r="B34" s="653"/>
      <c r="C34" s="663" t="s">
        <v>0</v>
      </c>
      <c r="D34" s="673" t="s">
        <v>42</v>
      </c>
      <c r="E34" s="676"/>
      <c r="F34" s="677" t="s">
        <v>83</v>
      </c>
      <c r="G34" s="663"/>
      <c r="H34" s="687"/>
      <c r="I34" s="696" t="s">
        <v>84</v>
      </c>
      <c r="J34" s="713">
        <f t="shared" si="6"/>
        <v>0</v>
      </c>
      <c r="K34" s="725">
        <f t="shared" si="6"/>
        <v>0</v>
      </c>
      <c r="L34" s="725">
        <f t="shared" si="6"/>
        <v>0</v>
      </c>
      <c r="M34" s="725">
        <f t="shared" si="6"/>
        <v>0</v>
      </c>
      <c r="N34" s="725">
        <f t="shared" si="6"/>
        <v>0</v>
      </c>
      <c r="O34" s="759">
        <f t="shared" si="6"/>
        <v>0</v>
      </c>
    </row>
    <row r="35" spans="1:15" ht="15.75" customHeight="1">
      <c r="A35" s="624"/>
      <c r="B35" s="653"/>
      <c r="C35" s="663" t="s">
        <v>51</v>
      </c>
      <c r="D35" s="673" t="s">
        <v>42</v>
      </c>
      <c r="E35" s="676"/>
      <c r="F35" s="677" t="s">
        <v>83</v>
      </c>
      <c r="G35" s="663"/>
      <c r="H35" s="687"/>
      <c r="I35" s="696" t="s">
        <v>84</v>
      </c>
      <c r="J35" s="713">
        <f t="shared" si="6"/>
        <v>0</v>
      </c>
      <c r="K35" s="725">
        <f t="shared" si="6"/>
        <v>0</v>
      </c>
      <c r="L35" s="725">
        <f t="shared" si="6"/>
        <v>0</v>
      </c>
      <c r="M35" s="725">
        <f t="shared" si="6"/>
        <v>0</v>
      </c>
      <c r="N35" s="725">
        <f t="shared" si="6"/>
        <v>0</v>
      </c>
      <c r="O35" s="759">
        <f t="shared" si="6"/>
        <v>0</v>
      </c>
    </row>
    <row r="36" spans="1:15" ht="15.75" customHeight="1">
      <c r="A36" s="624"/>
      <c r="B36" s="654"/>
      <c r="C36" s="663" t="s">
        <v>59</v>
      </c>
      <c r="D36" s="673" t="s">
        <v>42</v>
      </c>
      <c r="E36" s="676"/>
      <c r="F36" s="677" t="s">
        <v>83</v>
      </c>
      <c r="G36" s="663"/>
      <c r="H36" s="687"/>
      <c r="I36" s="696" t="s">
        <v>84</v>
      </c>
      <c r="J36" s="713">
        <f t="shared" si="6"/>
        <v>0</v>
      </c>
      <c r="K36" s="725">
        <f t="shared" si="6"/>
        <v>0</v>
      </c>
      <c r="L36" s="725">
        <f t="shared" si="6"/>
        <v>0</v>
      </c>
      <c r="M36" s="725">
        <f t="shared" si="6"/>
        <v>0</v>
      </c>
      <c r="N36" s="725">
        <f t="shared" si="6"/>
        <v>0</v>
      </c>
      <c r="O36" s="759">
        <f t="shared" si="6"/>
        <v>0</v>
      </c>
    </row>
    <row r="37" spans="1:15" ht="15.75" customHeight="1">
      <c r="A37" s="624"/>
      <c r="B37" s="655" t="s">
        <v>74</v>
      </c>
      <c r="C37" s="670"/>
      <c r="D37" s="664"/>
      <c r="E37" s="664"/>
      <c r="F37" s="678"/>
      <c r="G37" s="663"/>
      <c r="H37" s="687"/>
      <c r="I37" s="696" t="s">
        <v>84</v>
      </c>
      <c r="J37" s="713">
        <f t="shared" ref="J37:O41" si="7">ROUNDDOWN($H37*$C$29*J$29*365*$L$27/1000,)</f>
        <v>0</v>
      </c>
      <c r="K37" s="725">
        <f t="shared" si="7"/>
        <v>0</v>
      </c>
      <c r="L37" s="725">
        <f t="shared" si="7"/>
        <v>0</v>
      </c>
      <c r="M37" s="725">
        <f t="shared" si="7"/>
        <v>0</v>
      </c>
      <c r="N37" s="725">
        <f t="shared" si="7"/>
        <v>0</v>
      </c>
      <c r="O37" s="759">
        <f t="shared" si="7"/>
        <v>0</v>
      </c>
    </row>
    <row r="38" spans="1:15" ht="15.75" customHeight="1">
      <c r="A38" s="624"/>
      <c r="B38" s="656"/>
      <c r="C38" s="670"/>
      <c r="D38" s="664"/>
      <c r="E38" s="664"/>
      <c r="F38" s="678"/>
      <c r="G38" s="682"/>
      <c r="H38" s="688"/>
      <c r="I38" s="696" t="s">
        <v>84</v>
      </c>
      <c r="J38" s="713">
        <f t="shared" si="7"/>
        <v>0</v>
      </c>
      <c r="K38" s="725">
        <f t="shared" si="7"/>
        <v>0</v>
      </c>
      <c r="L38" s="725">
        <f t="shared" si="7"/>
        <v>0</v>
      </c>
      <c r="M38" s="725">
        <f t="shared" si="7"/>
        <v>0</v>
      </c>
      <c r="N38" s="725">
        <f t="shared" si="7"/>
        <v>0</v>
      </c>
      <c r="O38" s="759">
        <f t="shared" si="7"/>
        <v>0</v>
      </c>
    </row>
    <row r="39" spans="1:15" ht="15.75" customHeight="1">
      <c r="A39" s="624"/>
      <c r="B39" s="656"/>
      <c r="C39" s="670"/>
      <c r="D39" s="664"/>
      <c r="E39" s="664"/>
      <c r="F39" s="678"/>
      <c r="G39" s="682"/>
      <c r="H39" s="688"/>
      <c r="I39" s="696" t="s">
        <v>84</v>
      </c>
      <c r="J39" s="713">
        <f t="shared" si="7"/>
        <v>0</v>
      </c>
      <c r="K39" s="725">
        <f t="shared" si="7"/>
        <v>0</v>
      </c>
      <c r="L39" s="725">
        <f t="shared" si="7"/>
        <v>0</v>
      </c>
      <c r="M39" s="725">
        <f t="shared" si="7"/>
        <v>0</v>
      </c>
      <c r="N39" s="725">
        <f t="shared" si="7"/>
        <v>0</v>
      </c>
      <c r="O39" s="759">
        <f t="shared" si="7"/>
        <v>0</v>
      </c>
    </row>
    <row r="40" spans="1:15" ht="15.75" customHeight="1">
      <c r="A40" s="624"/>
      <c r="B40" s="656"/>
      <c r="C40" s="670"/>
      <c r="D40" s="664"/>
      <c r="E40" s="664"/>
      <c r="F40" s="678"/>
      <c r="G40" s="682"/>
      <c r="H40" s="688"/>
      <c r="I40" s="696" t="s">
        <v>84</v>
      </c>
      <c r="J40" s="713">
        <f t="shared" si="7"/>
        <v>0</v>
      </c>
      <c r="K40" s="725">
        <f t="shared" si="7"/>
        <v>0</v>
      </c>
      <c r="L40" s="725">
        <f t="shared" si="7"/>
        <v>0</v>
      </c>
      <c r="M40" s="725">
        <f t="shared" si="7"/>
        <v>0</v>
      </c>
      <c r="N40" s="725">
        <f t="shared" si="7"/>
        <v>0</v>
      </c>
      <c r="O40" s="759">
        <f t="shared" si="7"/>
        <v>0</v>
      </c>
    </row>
    <row r="41" spans="1:15" ht="15.75" customHeight="1">
      <c r="A41" s="624"/>
      <c r="B41" s="657"/>
      <c r="C41" s="671"/>
      <c r="D41" s="666"/>
      <c r="E41" s="666"/>
      <c r="F41" s="680"/>
      <c r="G41" s="684"/>
      <c r="H41" s="691"/>
      <c r="I41" s="701" t="s">
        <v>84</v>
      </c>
      <c r="J41" s="714">
        <f t="shared" si="7"/>
        <v>0</v>
      </c>
      <c r="K41" s="726">
        <f t="shared" si="7"/>
        <v>0</v>
      </c>
      <c r="L41" s="726">
        <f t="shared" si="7"/>
        <v>0</v>
      </c>
      <c r="M41" s="726">
        <f t="shared" si="7"/>
        <v>0</v>
      </c>
      <c r="N41" s="726">
        <f t="shared" si="7"/>
        <v>0</v>
      </c>
      <c r="O41" s="760">
        <f t="shared" si="7"/>
        <v>0</v>
      </c>
    </row>
    <row r="42" spans="1:15" ht="15.75" customHeight="1">
      <c r="A42" s="625" t="s">
        <v>72</v>
      </c>
      <c r="B42" s="645"/>
      <c r="C42" s="645"/>
      <c r="D42" s="645"/>
      <c r="E42" s="645"/>
      <c r="F42" s="645"/>
      <c r="G42" s="645"/>
      <c r="H42" s="645"/>
      <c r="I42" s="698"/>
      <c r="J42" s="711">
        <f t="shared" ref="J42:O42" si="8">SUM(J30:J41)</f>
        <v>0</v>
      </c>
      <c r="K42" s="733">
        <f t="shared" si="8"/>
        <v>0</v>
      </c>
      <c r="L42" s="733">
        <f t="shared" si="8"/>
        <v>0</v>
      </c>
      <c r="M42" s="733">
        <f t="shared" si="8"/>
        <v>0</v>
      </c>
      <c r="N42" s="748">
        <f t="shared" si="8"/>
        <v>0</v>
      </c>
      <c r="O42" s="761">
        <f t="shared" si="8"/>
        <v>0</v>
      </c>
    </row>
    <row r="43" spans="1:15" ht="15.75" customHeight="1">
      <c r="A43" s="626"/>
      <c r="B43" s="646" t="s">
        <v>94</v>
      </c>
      <c r="C43" s="665"/>
      <c r="D43" s="665"/>
      <c r="E43" s="665"/>
      <c r="F43" s="679"/>
      <c r="G43" s="685"/>
      <c r="H43" s="692"/>
      <c r="I43" s="702" t="s">
        <v>86</v>
      </c>
      <c r="J43" s="712">
        <f t="shared" ref="J43:O46" si="9">ROUNDDOWN($H43*$C$29*J$29*365/1000,)</f>
        <v>0</v>
      </c>
      <c r="K43" s="734">
        <f t="shared" si="9"/>
        <v>0</v>
      </c>
      <c r="L43" s="734">
        <f t="shared" si="9"/>
        <v>0</v>
      </c>
      <c r="M43" s="734">
        <f t="shared" si="9"/>
        <v>0</v>
      </c>
      <c r="N43" s="752">
        <f t="shared" si="9"/>
        <v>0</v>
      </c>
      <c r="O43" s="762">
        <f t="shared" si="9"/>
        <v>0</v>
      </c>
    </row>
    <row r="44" spans="1:15" ht="15.75" customHeight="1">
      <c r="A44" s="624"/>
      <c r="B44" s="647" t="s">
        <v>39</v>
      </c>
      <c r="C44" s="664"/>
      <c r="D44" s="664"/>
      <c r="E44" s="664"/>
      <c r="F44" s="678"/>
      <c r="G44" s="663"/>
      <c r="H44" s="676"/>
      <c r="I44" s="696" t="s">
        <v>86</v>
      </c>
      <c r="J44" s="713">
        <f t="shared" si="9"/>
        <v>0</v>
      </c>
      <c r="K44" s="725">
        <f t="shared" si="9"/>
        <v>0</v>
      </c>
      <c r="L44" s="725">
        <f t="shared" si="9"/>
        <v>0</v>
      </c>
      <c r="M44" s="725">
        <f t="shared" si="9"/>
        <v>0</v>
      </c>
      <c r="N44" s="753">
        <f t="shared" si="9"/>
        <v>0</v>
      </c>
      <c r="O44" s="759">
        <f t="shared" si="9"/>
        <v>0</v>
      </c>
    </row>
    <row r="45" spans="1:15" ht="15.75" customHeight="1">
      <c r="A45" s="624"/>
      <c r="B45" s="647" t="s">
        <v>87</v>
      </c>
      <c r="C45" s="664"/>
      <c r="D45" s="664"/>
      <c r="E45" s="664"/>
      <c r="F45" s="678"/>
      <c r="G45" s="663"/>
      <c r="H45" s="676"/>
      <c r="I45" s="696" t="s">
        <v>86</v>
      </c>
      <c r="J45" s="713">
        <f t="shared" si="9"/>
        <v>0</v>
      </c>
      <c r="K45" s="725">
        <f t="shared" si="9"/>
        <v>0</v>
      </c>
      <c r="L45" s="725">
        <f t="shared" si="9"/>
        <v>0</v>
      </c>
      <c r="M45" s="725">
        <f t="shared" si="9"/>
        <v>0</v>
      </c>
      <c r="N45" s="753">
        <f t="shared" si="9"/>
        <v>0</v>
      </c>
      <c r="O45" s="759">
        <f t="shared" si="9"/>
        <v>0</v>
      </c>
    </row>
    <row r="46" spans="1:15" ht="15.75" customHeight="1">
      <c r="A46" s="624"/>
      <c r="B46" s="648"/>
      <c r="C46" s="666"/>
      <c r="D46" s="666"/>
      <c r="E46" s="666"/>
      <c r="F46" s="680"/>
      <c r="G46" s="684"/>
      <c r="H46" s="693"/>
      <c r="I46" s="701" t="s">
        <v>86</v>
      </c>
      <c r="J46" s="714">
        <f t="shared" si="9"/>
        <v>0</v>
      </c>
      <c r="K46" s="726">
        <f t="shared" si="9"/>
        <v>0</v>
      </c>
      <c r="L46" s="726">
        <f t="shared" si="9"/>
        <v>0</v>
      </c>
      <c r="M46" s="726">
        <f t="shared" si="9"/>
        <v>0</v>
      </c>
      <c r="N46" s="754">
        <f t="shared" si="9"/>
        <v>0</v>
      </c>
      <c r="O46" s="760">
        <f t="shared" si="9"/>
        <v>0</v>
      </c>
    </row>
    <row r="47" spans="1:15" ht="15.75" customHeight="1">
      <c r="A47" s="630" t="s">
        <v>89</v>
      </c>
      <c r="B47" s="658"/>
      <c r="C47" s="658"/>
      <c r="D47" s="658"/>
      <c r="E47" s="658"/>
      <c r="F47" s="658"/>
      <c r="G47" s="658"/>
      <c r="H47" s="658"/>
      <c r="I47" s="703"/>
      <c r="J47" s="711">
        <f t="shared" ref="J47:O47" si="10">SUM(J43:J46)</f>
        <v>0</v>
      </c>
      <c r="K47" s="733">
        <f t="shared" si="10"/>
        <v>0</v>
      </c>
      <c r="L47" s="733">
        <f t="shared" si="10"/>
        <v>0</v>
      </c>
      <c r="M47" s="733">
        <f t="shared" si="10"/>
        <v>0</v>
      </c>
      <c r="N47" s="748">
        <f t="shared" si="10"/>
        <v>0</v>
      </c>
      <c r="O47" s="761">
        <f t="shared" si="10"/>
        <v>0</v>
      </c>
    </row>
    <row r="48" spans="1:15" ht="15.75" customHeight="1">
      <c r="A48" s="627" t="s">
        <v>90</v>
      </c>
      <c r="B48" s="649"/>
      <c r="C48" s="649"/>
      <c r="D48" s="649"/>
      <c r="E48" s="649"/>
      <c r="F48" s="649"/>
      <c r="G48" s="649"/>
      <c r="H48" s="649"/>
      <c r="I48" s="700"/>
      <c r="J48" s="715">
        <f t="shared" ref="J48:O48" si="11">SUM(J47,J42)</f>
        <v>0</v>
      </c>
      <c r="K48" s="735">
        <f t="shared" si="11"/>
        <v>0</v>
      </c>
      <c r="L48" s="735">
        <f t="shared" si="11"/>
        <v>0</v>
      </c>
      <c r="M48" s="735">
        <f t="shared" si="11"/>
        <v>0</v>
      </c>
      <c r="N48" s="749">
        <f t="shared" si="11"/>
        <v>0</v>
      </c>
      <c r="O48" s="763">
        <f t="shared" si="11"/>
        <v>0</v>
      </c>
    </row>
    <row r="49" spans="1:15" ht="15.75" customHeight="1">
      <c r="A49" s="631"/>
      <c r="B49" s="631"/>
      <c r="C49" s="631"/>
      <c r="D49" s="631"/>
      <c r="E49" s="631"/>
      <c r="F49" s="631"/>
      <c r="G49" s="631"/>
      <c r="H49" s="631"/>
      <c r="I49" s="631"/>
      <c r="J49" s="719"/>
      <c r="K49" s="736"/>
      <c r="L49" s="736"/>
      <c r="M49" s="736"/>
      <c r="N49" s="736"/>
      <c r="O49" s="736"/>
    </row>
    <row r="50" spans="1:15" ht="15.75" customHeight="1">
      <c r="A50" s="632" t="s">
        <v>96</v>
      </c>
      <c r="B50" s="659"/>
      <c r="C50" s="659"/>
      <c r="D50" s="659"/>
      <c r="E50" s="659"/>
      <c r="F50" s="659"/>
      <c r="G50" s="659"/>
      <c r="H50" s="659"/>
      <c r="I50" s="704"/>
      <c r="J50" s="720">
        <f t="shared" ref="J50:O50" si="12">SUM(J19,J42)</f>
        <v>0</v>
      </c>
      <c r="K50" s="737">
        <f t="shared" si="12"/>
        <v>0</v>
      </c>
      <c r="L50" s="741">
        <f t="shared" si="12"/>
        <v>0</v>
      </c>
      <c r="M50" s="741">
        <f t="shared" si="12"/>
        <v>0</v>
      </c>
      <c r="N50" s="741">
        <f t="shared" si="12"/>
        <v>0</v>
      </c>
      <c r="O50" s="766">
        <f t="shared" si="12"/>
        <v>0</v>
      </c>
    </row>
    <row r="51" spans="1:15" ht="15.75" customHeight="1">
      <c r="A51" s="633" t="s">
        <v>97</v>
      </c>
      <c r="B51" s="660"/>
      <c r="C51" s="660"/>
      <c r="D51" s="660"/>
      <c r="E51" s="660"/>
      <c r="F51" s="660"/>
      <c r="G51" s="660"/>
      <c r="H51" s="660"/>
      <c r="I51" s="705"/>
      <c r="J51" s="711">
        <f t="shared" ref="J51:O52" si="13">SUM(J24,J47)</f>
        <v>0</v>
      </c>
      <c r="K51" s="727">
        <f t="shared" si="13"/>
        <v>0</v>
      </c>
      <c r="L51" s="733">
        <f t="shared" si="13"/>
        <v>0</v>
      </c>
      <c r="M51" s="733">
        <f t="shared" si="13"/>
        <v>0</v>
      </c>
      <c r="N51" s="733">
        <f t="shared" si="13"/>
        <v>0</v>
      </c>
      <c r="O51" s="761">
        <f t="shared" si="13"/>
        <v>0</v>
      </c>
    </row>
    <row r="52" spans="1:15" ht="15.75" customHeight="1">
      <c r="A52" s="634" t="s">
        <v>99</v>
      </c>
      <c r="B52" s="661"/>
      <c r="C52" s="661"/>
      <c r="D52" s="661"/>
      <c r="E52" s="661"/>
      <c r="F52" s="661"/>
      <c r="G52" s="661"/>
      <c r="H52" s="661"/>
      <c r="I52" s="706"/>
      <c r="J52" s="715">
        <f t="shared" si="13"/>
        <v>0</v>
      </c>
      <c r="K52" s="731">
        <f t="shared" si="13"/>
        <v>0</v>
      </c>
      <c r="L52" s="735">
        <f t="shared" si="13"/>
        <v>0</v>
      </c>
      <c r="M52" s="735">
        <f t="shared" si="13"/>
        <v>0</v>
      </c>
      <c r="N52" s="735">
        <f t="shared" si="13"/>
        <v>0</v>
      </c>
      <c r="O52" s="763">
        <f t="shared" si="13"/>
        <v>0</v>
      </c>
    </row>
    <row r="53" spans="1:15" ht="15.75" customHeight="1">
      <c r="A53" s="635" t="s">
        <v>101</v>
      </c>
    </row>
  </sheetData>
  <mergeCells count="39">
    <mergeCell ref="A2:O2"/>
    <mergeCell ref="A4:C4"/>
    <mergeCell ref="D4:J4"/>
    <mergeCell ref="A5:F5"/>
    <mergeCell ref="G5:I5"/>
    <mergeCell ref="A6:B6"/>
    <mergeCell ref="G6:I6"/>
    <mergeCell ref="C14:F14"/>
    <mergeCell ref="C15:F15"/>
    <mergeCell ref="C16:F16"/>
    <mergeCell ref="C17:F17"/>
    <mergeCell ref="C18:F18"/>
    <mergeCell ref="A19:I19"/>
    <mergeCell ref="B20:F20"/>
    <mergeCell ref="B21:F21"/>
    <mergeCell ref="B22:F22"/>
    <mergeCell ref="B23:F23"/>
    <mergeCell ref="A24:I24"/>
    <mergeCell ref="A25:I25"/>
    <mergeCell ref="A27:C27"/>
    <mergeCell ref="A28:F28"/>
    <mergeCell ref="G28:I28"/>
    <mergeCell ref="A29:B29"/>
    <mergeCell ref="G29:I29"/>
    <mergeCell ref="C37:F37"/>
    <mergeCell ref="C40:F40"/>
    <mergeCell ref="C41:F41"/>
    <mergeCell ref="A42:I42"/>
    <mergeCell ref="B43:F43"/>
    <mergeCell ref="B44:F44"/>
    <mergeCell ref="B45:F45"/>
    <mergeCell ref="B46:F46"/>
    <mergeCell ref="A47:I47"/>
    <mergeCell ref="A48:I48"/>
    <mergeCell ref="A50:I50"/>
    <mergeCell ref="A51:I51"/>
    <mergeCell ref="A52:I52"/>
    <mergeCell ref="B14:B18"/>
    <mergeCell ref="B37:B41"/>
  </mergeCells>
  <phoneticPr fontId="3"/>
  <pageMargins left="0.7" right="0.7" top="0.75" bottom="0.75" header="0.3" footer="0.3"/>
  <pageSetup paperSize="9" scale="97"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H53"/>
  <sheetViews>
    <sheetView topLeftCell="A31" zoomScale="120" zoomScaleNormal="120" zoomScaleSheetLayoutView="110" workbookViewId="0">
      <selection activeCell="L19" sqref="L19"/>
    </sheetView>
  </sheetViews>
  <sheetFormatPr defaultRowHeight="11.25"/>
  <cols>
    <col min="1" max="1" width="11.5" style="767" customWidth="1"/>
    <col min="2" max="7" width="10.125" style="767" customWidth="1"/>
    <col min="8" max="8" width="15.875" style="767" customWidth="1"/>
    <col min="9" max="256" width="9" style="767" customWidth="1"/>
    <col min="257" max="257" width="9.875" style="767" customWidth="1"/>
    <col min="258" max="263" width="10.125" style="767" customWidth="1"/>
    <col min="264" max="264" width="15.875" style="767" customWidth="1"/>
    <col min="265" max="512" width="9" style="767" customWidth="1"/>
    <col min="513" max="513" width="9.875" style="767" customWidth="1"/>
    <col min="514" max="519" width="10.125" style="767" customWidth="1"/>
    <col min="520" max="520" width="15.875" style="767" customWidth="1"/>
    <col min="521" max="768" width="9" style="767" customWidth="1"/>
    <col min="769" max="769" width="9.875" style="767" customWidth="1"/>
    <col min="770" max="775" width="10.125" style="767" customWidth="1"/>
    <col min="776" max="776" width="15.875" style="767" customWidth="1"/>
    <col min="777" max="1024" width="9" style="767" customWidth="1"/>
    <col min="1025" max="1025" width="9.875" style="767" customWidth="1"/>
    <col min="1026" max="1031" width="10.125" style="767" customWidth="1"/>
    <col min="1032" max="1032" width="15.875" style="767" customWidth="1"/>
    <col min="1033" max="1280" width="9" style="767" customWidth="1"/>
    <col min="1281" max="1281" width="9.875" style="767" customWidth="1"/>
    <col min="1282" max="1287" width="10.125" style="767" customWidth="1"/>
    <col min="1288" max="1288" width="15.875" style="767" customWidth="1"/>
    <col min="1289" max="1536" width="9" style="767" customWidth="1"/>
    <col min="1537" max="1537" width="9.875" style="767" customWidth="1"/>
    <col min="1538" max="1543" width="10.125" style="767" customWidth="1"/>
    <col min="1544" max="1544" width="15.875" style="767" customWidth="1"/>
    <col min="1545" max="1792" width="9" style="767" customWidth="1"/>
    <col min="1793" max="1793" width="9.875" style="767" customWidth="1"/>
    <col min="1794" max="1799" width="10.125" style="767" customWidth="1"/>
    <col min="1800" max="1800" width="15.875" style="767" customWidth="1"/>
    <col min="1801" max="2048" width="9" style="767" customWidth="1"/>
    <col min="2049" max="2049" width="9.875" style="767" customWidth="1"/>
    <col min="2050" max="2055" width="10.125" style="767" customWidth="1"/>
    <col min="2056" max="2056" width="15.875" style="767" customWidth="1"/>
    <col min="2057" max="2304" width="9" style="767" customWidth="1"/>
    <col min="2305" max="2305" width="9.875" style="767" customWidth="1"/>
    <col min="2306" max="2311" width="10.125" style="767" customWidth="1"/>
    <col min="2312" max="2312" width="15.875" style="767" customWidth="1"/>
    <col min="2313" max="2560" width="9" style="767" customWidth="1"/>
    <col min="2561" max="2561" width="9.875" style="767" customWidth="1"/>
    <col min="2562" max="2567" width="10.125" style="767" customWidth="1"/>
    <col min="2568" max="2568" width="15.875" style="767" customWidth="1"/>
    <col min="2569" max="2816" width="9" style="767" customWidth="1"/>
    <col min="2817" max="2817" width="9.875" style="767" customWidth="1"/>
    <col min="2818" max="2823" width="10.125" style="767" customWidth="1"/>
    <col min="2824" max="2824" width="15.875" style="767" customWidth="1"/>
    <col min="2825" max="3072" width="9" style="767" customWidth="1"/>
    <col min="3073" max="3073" width="9.875" style="767" customWidth="1"/>
    <col min="3074" max="3079" width="10.125" style="767" customWidth="1"/>
    <col min="3080" max="3080" width="15.875" style="767" customWidth="1"/>
    <col min="3081" max="3328" width="9" style="767" customWidth="1"/>
    <col min="3329" max="3329" width="9.875" style="767" customWidth="1"/>
    <col min="3330" max="3335" width="10.125" style="767" customWidth="1"/>
    <col min="3336" max="3336" width="15.875" style="767" customWidth="1"/>
    <col min="3337" max="3584" width="9" style="767" customWidth="1"/>
    <col min="3585" max="3585" width="9.875" style="767" customWidth="1"/>
    <col min="3586" max="3591" width="10.125" style="767" customWidth="1"/>
    <col min="3592" max="3592" width="15.875" style="767" customWidth="1"/>
    <col min="3593" max="3840" width="9" style="767" customWidth="1"/>
    <col min="3841" max="3841" width="9.875" style="767" customWidth="1"/>
    <col min="3842" max="3847" width="10.125" style="767" customWidth="1"/>
    <col min="3848" max="3848" width="15.875" style="767" customWidth="1"/>
    <col min="3849" max="4096" width="9" style="767" customWidth="1"/>
    <col min="4097" max="4097" width="9.875" style="767" customWidth="1"/>
    <col min="4098" max="4103" width="10.125" style="767" customWidth="1"/>
    <col min="4104" max="4104" width="15.875" style="767" customWidth="1"/>
    <col min="4105" max="4352" width="9" style="767" customWidth="1"/>
    <col min="4353" max="4353" width="9.875" style="767" customWidth="1"/>
    <col min="4354" max="4359" width="10.125" style="767" customWidth="1"/>
    <col min="4360" max="4360" width="15.875" style="767" customWidth="1"/>
    <col min="4361" max="4608" width="9" style="767" customWidth="1"/>
    <col min="4609" max="4609" width="9.875" style="767" customWidth="1"/>
    <col min="4610" max="4615" width="10.125" style="767" customWidth="1"/>
    <col min="4616" max="4616" width="15.875" style="767" customWidth="1"/>
    <col min="4617" max="4864" width="9" style="767" customWidth="1"/>
    <col min="4865" max="4865" width="9.875" style="767" customWidth="1"/>
    <col min="4866" max="4871" width="10.125" style="767" customWidth="1"/>
    <col min="4872" max="4872" width="15.875" style="767" customWidth="1"/>
    <col min="4873" max="5120" width="9" style="767" customWidth="1"/>
    <col min="5121" max="5121" width="9.875" style="767" customWidth="1"/>
    <col min="5122" max="5127" width="10.125" style="767" customWidth="1"/>
    <col min="5128" max="5128" width="15.875" style="767" customWidth="1"/>
    <col min="5129" max="5376" width="9" style="767" customWidth="1"/>
    <col min="5377" max="5377" width="9.875" style="767" customWidth="1"/>
    <col min="5378" max="5383" width="10.125" style="767" customWidth="1"/>
    <col min="5384" max="5384" width="15.875" style="767" customWidth="1"/>
    <col min="5385" max="5632" width="9" style="767" customWidth="1"/>
    <col min="5633" max="5633" width="9.875" style="767" customWidth="1"/>
    <col min="5634" max="5639" width="10.125" style="767" customWidth="1"/>
    <col min="5640" max="5640" width="15.875" style="767" customWidth="1"/>
    <col min="5641" max="5888" width="9" style="767" customWidth="1"/>
    <col min="5889" max="5889" width="9.875" style="767" customWidth="1"/>
    <col min="5890" max="5895" width="10.125" style="767" customWidth="1"/>
    <col min="5896" max="5896" width="15.875" style="767" customWidth="1"/>
    <col min="5897" max="6144" width="9" style="767" customWidth="1"/>
    <col min="6145" max="6145" width="9.875" style="767" customWidth="1"/>
    <col min="6146" max="6151" width="10.125" style="767" customWidth="1"/>
    <col min="6152" max="6152" width="15.875" style="767" customWidth="1"/>
    <col min="6153" max="6400" width="9" style="767" customWidth="1"/>
    <col min="6401" max="6401" width="9.875" style="767" customWidth="1"/>
    <col min="6402" max="6407" width="10.125" style="767" customWidth="1"/>
    <col min="6408" max="6408" width="15.875" style="767" customWidth="1"/>
    <col min="6409" max="6656" width="9" style="767" customWidth="1"/>
    <col min="6657" max="6657" width="9.875" style="767" customWidth="1"/>
    <col min="6658" max="6663" width="10.125" style="767" customWidth="1"/>
    <col min="6664" max="6664" width="15.875" style="767" customWidth="1"/>
    <col min="6665" max="6912" width="9" style="767" customWidth="1"/>
    <col min="6913" max="6913" width="9.875" style="767" customWidth="1"/>
    <col min="6914" max="6919" width="10.125" style="767" customWidth="1"/>
    <col min="6920" max="6920" width="15.875" style="767" customWidth="1"/>
    <col min="6921" max="7168" width="9" style="767" customWidth="1"/>
    <col min="7169" max="7169" width="9.875" style="767" customWidth="1"/>
    <col min="7170" max="7175" width="10.125" style="767" customWidth="1"/>
    <col min="7176" max="7176" width="15.875" style="767" customWidth="1"/>
    <col min="7177" max="7424" width="9" style="767" customWidth="1"/>
    <col min="7425" max="7425" width="9.875" style="767" customWidth="1"/>
    <col min="7426" max="7431" width="10.125" style="767" customWidth="1"/>
    <col min="7432" max="7432" width="15.875" style="767" customWidth="1"/>
    <col min="7433" max="7680" width="9" style="767" customWidth="1"/>
    <col min="7681" max="7681" width="9.875" style="767" customWidth="1"/>
    <col min="7682" max="7687" width="10.125" style="767" customWidth="1"/>
    <col min="7688" max="7688" width="15.875" style="767" customWidth="1"/>
    <col min="7689" max="7936" width="9" style="767" customWidth="1"/>
    <col min="7937" max="7937" width="9.875" style="767" customWidth="1"/>
    <col min="7938" max="7943" width="10.125" style="767" customWidth="1"/>
    <col min="7944" max="7944" width="15.875" style="767" customWidth="1"/>
    <col min="7945" max="8192" width="9" style="767" customWidth="1"/>
    <col min="8193" max="8193" width="9.875" style="767" customWidth="1"/>
    <col min="8194" max="8199" width="10.125" style="767" customWidth="1"/>
    <col min="8200" max="8200" width="15.875" style="767" customWidth="1"/>
    <col min="8201" max="8448" width="9" style="767" customWidth="1"/>
    <col min="8449" max="8449" width="9.875" style="767" customWidth="1"/>
    <col min="8450" max="8455" width="10.125" style="767" customWidth="1"/>
    <col min="8456" max="8456" width="15.875" style="767" customWidth="1"/>
    <col min="8457" max="8704" width="9" style="767" customWidth="1"/>
    <col min="8705" max="8705" width="9.875" style="767" customWidth="1"/>
    <col min="8706" max="8711" width="10.125" style="767" customWidth="1"/>
    <col min="8712" max="8712" width="15.875" style="767" customWidth="1"/>
    <col min="8713" max="8960" width="9" style="767" customWidth="1"/>
    <col min="8961" max="8961" width="9.875" style="767" customWidth="1"/>
    <col min="8962" max="8967" width="10.125" style="767" customWidth="1"/>
    <col min="8968" max="8968" width="15.875" style="767" customWidth="1"/>
    <col min="8969" max="9216" width="9" style="767" customWidth="1"/>
    <col min="9217" max="9217" width="9.875" style="767" customWidth="1"/>
    <col min="9218" max="9223" width="10.125" style="767" customWidth="1"/>
    <col min="9224" max="9224" width="15.875" style="767" customWidth="1"/>
    <col min="9225" max="9472" width="9" style="767" customWidth="1"/>
    <col min="9473" max="9473" width="9.875" style="767" customWidth="1"/>
    <col min="9474" max="9479" width="10.125" style="767" customWidth="1"/>
    <col min="9480" max="9480" width="15.875" style="767" customWidth="1"/>
    <col min="9481" max="9728" width="9" style="767" customWidth="1"/>
    <col min="9729" max="9729" width="9.875" style="767" customWidth="1"/>
    <col min="9730" max="9735" width="10.125" style="767" customWidth="1"/>
    <col min="9736" max="9736" width="15.875" style="767" customWidth="1"/>
    <col min="9737" max="9984" width="9" style="767" customWidth="1"/>
    <col min="9985" max="9985" width="9.875" style="767" customWidth="1"/>
    <col min="9986" max="9991" width="10.125" style="767" customWidth="1"/>
    <col min="9992" max="9992" width="15.875" style="767" customWidth="1"/>
    <col min="9993" max="10240" width="9" style="767" customWidth="1"/>
    <col min="10241" max="10241" width="9.875" style="767" customWidth="1"/>
    <col min="10242" max="10247" width="10.125" style="767" customWidth="1"/>
    <col min="10248" max="10248" width="15.875" style="767" customWidth="1"/>
    <col min="10249" max="10496" width="9" style="767" customWidth="1"/>
    <col min="10497" max="10497" width="9.875" style="767" customWidth="1"/>
    <col min="10498" max="10503" width="10.125" style="767" customWidth="1"/>
    <col min="10504" max="10504" width="15.875" style="767" customWidth="1"/>
    <col min="10505" max="10752" width="9" style="767" customWidth="1"/>
    <col min="10753" max="10753" width="9.875" style="767" customWidth="1"/>
    <col min="10754" max="10759" width="10.125" style="767" customWidth="1"/>
    <col min="10760" max="10760" width="15.875" style="767" customWidth="1"/>
    <col min="10761" max="11008" width="9" style="767" customWidth="1"/>
    <col min="11009" max="11009" width="9.875" style="767" customWidth="1"/>
    <col min="11010" max="11015" width="10.125" style="767" customWidth="1"/>
    <col min="11016" max="11016" width="15.875" style="767" customWidth="1"/>
    <col min="11017" max="11264" width="9" style="767" customWidth="1"/>
    <col min="11265" max="11265" width="9.875" style="767" customWidth="1"/>
    <col min="11266" max="11271" width="10.125" style="767" customWidth="1"/>
    <col min="11272" max="11272" width="15.875" style="767" customWidth="1"/>
    <col min="11273" max="11520" width="9" style="767" customWidth="1"/>
    <col min="11521" max="11521" width="9.875" style="767" customWidth="1"/>
    <col min="11522" max="11527" width="10.125" style="767" customWidth="1"/>
    <col min="11528" max="11528" width="15.875" style="767" customWidth="1"/>
    <col min="11529" max="11776" width="9" style="767" customWidth="1"/>
    <col min="11777" max="11777" width="9.875" style="767" customWidth="1"/>
    <col min="11778" max="11783" width="10.125" style="767" customWidth="1"/>
    <col min="11784" max="11784" width="15.875" style="767" customWidth="1"/>
    <col min="11785" max="12032" width="9" style="767" customWidth="1"/>
    <col min="12033" max="12033" width="9.875" style="767" customWidth="1"/>
    <col min="12034" max="12039" width="10.125" style="767" customWidth="1"/>
    <col min="12040" max="12040" width="15.875" style="767" customWidth="1"/>
    <col min="12041" max="12288" width="9" style="767" customWidth="1"/>
    <col min="12289" max="12289" width="9.875" style="767" customWidth="1"/>
    <col min="12290" max="12295" width="10.125" style="767" customWidth="1"/>
    <col min="12296" max="12296" width="15.875" style="767" customWidth="1"/>
    <col min="12297" max="12544" width="9" style="767" customWidth="1"/>
    <col min="12545" max="12545" width="9.875" style="767" customWidth="1"/>
    <col min="12546" max="12551" width="10.125" style="767" customWidth="1"/>
    <col min="12552" max="12552" width="15.875" style="767" customWidth="1"/>
    <col min="12553" max="12800" width="9" style="767" customWidth="1"/>
    <col min="12801" max="12801" width="9.875" style="767" customWidth="1"/>
    <col min="12802" max="12807" width="10.125" style="767" customWidth="1"/>
    <col min="12808" max="12808" width="15.875" style="767" customWidth="1"/>
    <col min="12809" max="13056" width="9" style="767" customWidth="1"/>
    <col min="13057" max="13057" width="9.875" style="767" customWidth="1"/>
    <col min="13058" max="13063" width="10.125" style="767" customWidth="1"/>
    <col min="13064" max="13064" width="15.875" style="767" customWidth="1"/>
    <col min="13065" max="13312" width="9" style="767" customWidth="1"/>
    <col min="13313" max="13313" width="9.875" style="767" customWidth="1"/>
    <col min="13314" max="13319" width="10.125" style="767" customWidth="1"/>
    <col min="13320" max="13320" width="15.875" style="767" customWidth="1"/>
    <col min="13321" max="13568" width="9" style="767" customWidth="1"/>
    <col min="13569" max="13569" width="9.875" style="767" customWidth="1"/>
    <col min="13570" max="13575" width="10.125" style="767" customWidth="1"/>
    <col min="13576" max="13576" width="15.875" style="767" customWidth="1"/>
    <col min="13577" max="13824" width="9" style="767" customWidth="1"/>
    <col min="13825" max="13825" width="9.875" style="767" customWidth="1"/>
    <col min="13826" max="13831" width="10.125" style="767" customWidth="1"/>
    <col min="13832" max="13832" width="15.875" style="767" customWidth="1"/>
    <col min="13833" max="14080" width="9" style="767" customWidth="1"/>
    <col min="14081" max="14081" width="9.875" style="767" customWidth="1"/>
    <col min="14082" max="14087" width="10.125" style="767" customWidth="1"/>
    <col min="14088" max="14088" width="15.875" style="767" customWidth="1"/>
    <col min="14089" max="14336" width="9" style="767" customWidth="1"/>
    <col min="14337" max="14337" width="9.875" style="767" customWidth="1"/>
    <col min="14338" max="14343" width="10.125" style="767" customWidth="1"/>
    <col min="14344" max="14344" width="15.875" style="767" customWidth="1"/>
    <col min="14345" max="14592" width="9" style="767" customWidth="1"/>
    <col min="14593" max="14593" width="9.875" style="767" customWidth="1"/>
    <col min="14594" max="14599" width="10.125" style="767" customWidth="1"/>
    <col min="14600" max="14600" width="15.875" style="767" customWidth="1"/>
    <col min="14601" max="14848" width="9" style="767" customWidth="1"/>
    <col min="14849" max="14849" width="9.875" style="767" customWidth="1"/>
    <col min="14850" max="14855" width="10.125" style="767" customWidth="1"/>
    <col min="14856" max="14856" width="15.875" style="767" customWidth="1"/>
    <col min="14857" max="15104" width="9" style="767" customWidth="1"/>
    <col min="15105" max="15105" width="9.875" style="767" customWidth="1"/>
    <col min="15106" max="15111" width="10.125" style="767" customWidth="1"/>
    <col min="15112" max="15112" width="15.875" style="767" customWidth="1"/>
    <col min="15113" max="15360" width="9" style="767" customWidth="1"/>
    <col min="15361" max="15361" width="9.875" style="767" customWidth="1"/>
    <col min="15362" max="15367" width="10.125" style="767" customWidth="1"/>
    <col min="15368" max="15368" width="15.875" style="767" customWidth="1"/>
    <col min="15369" max="15616" width="9" style="767" customWidth="1"/>
    <col min="15617" max="15617" width="9.875" style="767" customWidth="1"/>
    <col min="15618" max="15623" width="10.125" style="767" customWidth="1"/>
    <col min="15624" max="15624" width="15.875" style="767" customWidth="1"/>
    <col min="15625" max="15872" width="9" style="767" customWidth="1"/>
    <col min="15873" max="15873" width="9.875" style="767" customWidth="1"/>
    <col min="15874" max="15879" width="10.125" style="767" customWidth="1"/>
    <col min="15880" max="15880" width="15.875" style="767" customWidth="1"/>
    <col min="15881" max="16128" width="9" style="767" customWidth="1"/>
    <col min="16129" max="16129" width="9.875" style="767" customWidth="1"/>
    <col min="16130" max="16135" width="10.125" style="767" customWidth="1"/>
    <col min="16136" max="16136" width="15.875" style="767" customWidth="1"/>
    <col min="16137" max="16384" width="9" style="767" customWidth="1"/>
  </cols>
  <sheetData>
    <row r="1" spans="1:8" ht="14.25">
      <c r="A1" s="636" t="s">
        <v>430</v>
      </c>
    </row>
    <row r="2" spans="1:8" ht="17.25">
      <c r="A2" s="619" t="s">
        <v>103</v>
      </c>
      <c r="B2" s="619"/>
      <c r="C2" s="619"/>
      <c r="D2" s="619"/>
      <c r="E2" s="619"/>
      <c r="F2" s="619"/>
      <c r="G2" s="619"/>
      <c r="H2" s="619"/>
    </row>
    <row r="3" spans="1:8" ht="17.25">
      <c r="A3" s="768"/>
      <c r="B3" s="768"/>
      <c r="C3" s="768"/>
      <c r="D3" s="768"/>
      <c r="E3" s="768"/>
      <c r="F3" s="768"/>
      <c r="G3" s="768"/>
      <c r="H3" s="768"/>
    </row>
    <row r="4" spans="1:8" ht="15" customHeight="1">
      <c r="A4" s="769" t="s">
        <v>105</v>
      </c>
      <c r="B4" s="769"/>
      <c r="C4" s="801"/>
      <c r="D4" s="801"/>
      <c r="H4" s="820"/>
    </row>
    <row r="5" spans="1:8" ht="15" customHeight="1">
      <c r="A5" s="769" t="s">
        <v>107</v>
      </c>
      <c r="B5" s="769"/>
      <c r="C5" s="801"/>
      <c r="D5" s="801"/>
      <c r="E5" s="821"/>
    </row>
    <row r="6" spans="1:8" ht="15" customHeight="1">
      <c r="H6" s="837" t="s">
        <v>19</v>
      </c>
    </row>
    <row r="7" spans="1:8" ht="15.75" customHeight="1">
      <c r="A7" s="770" t="s">
        <v>108</v>
      </c>
      <c r="B7" s="789" t="s">
        <v>109</v>
      </c>
      <c r="C7" s="802" t="s">
        <v>110</v>
      </c>
      <c r="D7" s="802" t="s">
        <v>113</v>
      </c>
      <c r="E7" s="802" t="s">
        <v>115</v>
      </c>
      <c r="F7" s="802" t="s">
        <v>118</v>
      </c>
      <c r="G7" s="802" t="s">
        <v>121</v>
      </c>
      <c r="H7" s="838" t="s">
        <v>123</v>
      </c>
    </row>
    <row r="8" spans="1:8" ht="15.75" customHeight="1">
      <c r="A8" s="771"/>
      <c r="B8" s="790" t="s">
        <v>125</v>
      </c>
      <c r="C8" s="803"/>
      <c r="D8" s="803"/>
      <c r="E8" s="803"/>
      <c r="F8" s="803"/>
      <c r="G8" s="803"/>
      <c r="H8" s="839"/>
    </row>
    <row r="9" spans="1:8" ht="15.75" customHeight="1">
      <c r="A9" s="771"/>
      <c r="B9" s="790" t="s">
        <v>128</v>
      </c>
      <c r="C9" s="804" t="s">
        <v>130</v>
      </c>
      <c r="D9" s="815" t="s">
        <v>132</v>
      </c>
      <c r="E9" s="815" t="s">
        <v>133</v>
      </c>
      <c r="F9" s="825" t="s">
        <v>136</v>
      </c>
      <c r="G9" s="803" t="s">
        <v>140</v>
      </c>
      <c r="H9" s="840"/>
    </row>
    <row r="10" spans="1:8" ht="15.75" customHeight="1">
      <c r="A10" s="772" t="s">
        <v>143</v>
      </c>
      <c r="B10" s="791"/>
      <c r="C10" s="805"/>
      <c r="D10" s="805"/>
      <c r="E10" s="805"/>
      <c r="F10" s="826">
        <f>(C10+D10)*12+E10</f>
        <v>0</v>
      </c>
      <c r="G10" s="831">
        <f>+F10*B10</f>
        <v>0</v>
      </c>
      <c r="H10" s="841"/>
    </row>
    <row r="11" spans="1:8" ht="15.75" customHeight="1">
      <c r="A11" s="773"/>
      <c r="B11" s="792"/>
      <c r="C11" s="806"/>
      <c r="D11" s="806"/>
      <c r="E11" s="806"/>
      <c r="F11" s="827">
        <f>(C11+D11)*12+E11</f>
        <v>0</v>
      </c>
      <c r="G11" s="832">
        <f>+F11*B11</f>
        <v>0</v>
      </c>
      <c r="H11" s="842"/>
    </row>
    <row r="12" spans="1:8" ht="15.75" customHeight="1">
      <c r="A12" s="774"/>
      <c r="B12" s="793">
        <f>SUM(B10:B11)</f>
        <v>0</v>
      </c>
      <c r="C12" s="807"/>
      <c r="D12" s="807"/>
      <c r="E12" s="807"/>
      <c r="F12" s="807"/>
      <c r="G12" s="833">
        <f>SUM(G10:G11)</f>
        <v>0</v>
      </c>
      <c r="H12" s="843"/>
    </row>
    <row r="13" spans="1:8" ht="15.75" customHeight="1">
      <c r="A13" s="772" t="s">
        <v>95</v>
      </c>
      <c r="B13" s="791"/>
      <c r="C13" s="805"/>
      <c r="D13" s="805"/>
      <c r="E13" s="805"/>
      <c r="F13" s="826">
        <f>(C13+D13)*12+E13</f>
        <v>0</v>
      </c>
      <c r="G13" s="831">
        <f>+F13*B13</f>
        <v>0</v>
      </c>
      <c r="H13" s="841"/>
    </row>
    <row r="14" spans="1:8" ht="15.75" customHeight="1">
      <c r="A14" s="773"/>
      <c r="B14" s="792"/>
      <c r="C14" s="806"/>
      <c r="D14" s="806"/>
      <c r="E14" s="806"/>
      <c r="F14" s="827">
        <f>(C14+D14)*12+E14</f>
        <v>0</v>
      </c>
      <c r="G14" s="832">
        <f>+F14*B14</f>
        <v>0</v>
      </c>
      <c r="H14" s="842"/>
    </row>
    <row r="15" spans="1:8" ht="15.75" customHeight="1">
      <c r="A15" s="774"/>
      <c r="B15" s="793">
        <f>SUM(B13:B14)</f>
        <v>0</v>
      </c>
      <c r="C15" s="807"/>
      <c r="D15" s="807"/>
      <c r="E15" s="807"/>
      <c r="F15" s="807"/>
      <c r="G15" s="833">
        <f>SUM(G13:G14)</f>
        <v>0</v>
      </c>
      <c r="H15" s="843"/>
    </row>
    <row r="16" spans="1:8" ht="15.75" customHeight="1">
      <c r="A16" s="772" t="s">
        <v>144</v>
      </c>
      <c r="B16" s="791"/>
      <c r="C16" s="805"/>
      <c r="D16" s="805"/>
      <c r="E16" s="805"/>
      <c r="F16" s="826">
        <f>(C16+D16)*12+E16</f>
        <v>0</v>
      </c>
      <c r="G16" s="831">
        <f>+F16*B16</f>
        <v>0</v>
      </c>
      <c r="H16" s="841"/>
    </row>
    <row r="17" spans="1:8" ht="15.75" customHeight="1">
      <c r="A17" s="773"/>
      <c r="B17" s="792"/>
      <c r="C17" s="806"/>
      <c r="D17" s="806"/>
      <c r="E17" s="806"/>
      <c r="F17" s="827">
        <f>(C17+D17)*12+E17</f>
        <v>0</v>
      </c>
      <c r="G17" s="832">
        <f>+F17*B17</f>
        <v>0</v>
      </c>
      <c r="H17" s="842"/>
    </row>
    <row r="18" spans="1:8" ht="15.75" customHeight="1">
      <c r="A18" s="774"/>
      <c r="B18" s="793">
        <f>SUM(B16:B17)</f>
        <v>0</v>
      </c>
      <c r="C18" s="807"/>
      <c r="D18" s="807"/>
      <c r="E18" s="807"/>
      <c r="F18" s="807"/>
      <c r="G18" s="833">
        <f>SUM(G16:G17)</f>
        <v>0</v>
      </c>
      <c r="H18" s="843"/>
    </row>
    <row r="19" spans="1:8" ht="15.75" customHeight="1">
      <c r="A19" s="772" t="s">
        <v>145</v>
      </c>
      <c r="B19" s="791"/>
      <c r="C19" s="805"/>
      <c r="D19" s="805"/>
      <c r="E19" s="805"/>
      <c r="F19" s="826">
        <f>(C19+D19)*12+E19</f>
        <v>0</v>
      </c>
      <c r="G19" s="831">
        <f>+F19*B19</f>
        <v>0</v>
      </c>
      <c r="H19" s="841"/>
    </row>
    <row r="20" spans="1:8" ht="15.75" customHeight="1">
      <c r="A20" s="773"/>
      <c r="B20" s="792"/>
      <c r="C20" s="806"/>
      <c r="D20" s="806"/>
      <c r="E20" s="806"/>
      <c r="F20" s="827">
        <f>(C20+D20)*12+E20</f>
        <v>0</v>
      </c>
      <c r="G20" s="832">
        <f>+F20*B20</f>
        <v>0</v>
      </c>
      <c r="H20" s="842"/>
    </row>
    <row r="21" spans="1:8" ht="15.75" customHeight="1">
      <c r="A21" s="774"/>
      <c r="B21" s="793">
        <f>SUM(B19:B20)</f>
        <v>0</v>
      </c>
      <c r="C21" s="807"/>
      <c r="D21" s="807"/>
      <c r="E21" s="807"/>
      <c r="F21" s="807"/>
      <c r="G21" s="833">
        <f>SUM(G19:G20)</f>
        <v>0</v>
      </c>
      <c r="H21" s="843"/>
    </row>
    <row r="22" spans="1:8" ht="15.75" customHeight="1">
      <c r="A22" s="772" t="s">
        <v>148</v>
      </c>
      <c r="B22" s="791"/>
      <c r="C22" s="805"/>
      <c r="D22" s="805"/>
      <c r="E22" s="805"/>
      <c r="F22" s="826">
        <f>(C22+D22)*12+E22</f>
        <v>0</v>
      </c>
      <c r="G22" s="831">
        <f>+F22*B22</f>
        <v>0</v>
      </c>
      <c r="H22" s="841"/>
    </row>
    <row r="23" spans="1:8" ht="15.75" customHeight="1">
      <c r="A23" s="773"/>
      <c r="B23" s="792"/>
      <c r="C23" s="806"/>
      <c r="D23" s="806"/>
      <c r="E23" s="806"/>
      <c r="F23" s="827">
        <f>(C23+D23)*12+E23</f>
        <v>0</v>
      </c>
      <c r="G23" s="832">
        <f>+F23*B23</f>
        <v>0</v>
      </c>
      <c r="H23" s="842"/>
    </row>
    <row r="24" spans="1:8" ht="15.75" customHeight="1">
      <c r="A24" s="774"/>
      <c r="B24" s="793">
        <f>SUM(B22:B23)</f>
        <v>0</v>
      </c>
      <c r="C24" s="807"/>
      <c r="D24" s="807"/>
      <c r="E24" s="807"/>
      <c r="F24" s="807"/>
      <c r="G24" s="833">
        <f>SUM(G22:G23)</f>
        <v>0</v>
      </c>
      <c r="H24" s="843"/>
    </row>
    <row r="25" spans="1:8" ht="15.75" customHeight="1">
      <c r="A25" s="772" t="s">
        <v>149</v>
      </c>
      <c r="B25" s="791"/>
      <c r="C25" s="805"/>
      <c r="D25" s="805"/>
      <c r="E25" s="805"/>
      <c r="F25" s="826">
        <f>(C25+D25)*12+E25</f>
        <v>0</v>
      </c>
      <c r="G25" s="831">
        <f>+F25*B25</f>
        <v>0</v>
      </c>
      <c r="H25" s="841"/>
    </row>
    <row r="26" spans="1:8" ht="15.75" customHeight="1">
      <c r="A26" s="773"/>
      <c r="B26" s="792"/>
      <c r="C26" s="806"/>
      <c r="D26" s="806"/>
      <c r="E26" s="806"/>
      <c r="F26" s="827">
        <f>(C26+D26)*12+E26</f>
        <v>0</v>
      </c>
      <c r="G26" s="832">
        <f>+F26*B26</f>
        <v>0</v>
      </c>
      <c r="H26" s="842"/>
    </row>
    <row r="27" spans="1:8" ht="15.75" customHeight="1">
      <c r="A27" s="774"/>
      <c r="B27" s="793">
        <f>SUM(B25:B26)</f>
        <v>0</v>
      </c>
      <c r="C27" s="807"/>
      <c r="D27" s="807"/>
      <c r="E27" s="807"/>
      <c r="F27" s="807"/>
      <c r="G27" s="833">
        <f>SUM(G25:G26)</f>
        <v>0</v>
      </c>
      <c r="H27" s="843"/>
    </row>
    <row r="28" spans="1:8" ht="15.75" customHeight="1">
      <c r="A28" s="772" t="s">
        <v>150</v>
      </c>
      <c r="B28" s="791"/>
      <c r="C28" s="805"/>
      <c r="D28" s="805"/>
      <c r="E28" s="805"/>
      <c r="F28" s="826">
        <f>(C28+D28)*12+E28</f>
        <v>0</v>
      </c>
      <c r="G28" s="831">
        <f>+F28*B28</f>
        <v>0</v>
      </c>
      <c r="H28" s="841"/>
    </row>
    <row r="29" spans="1:8" ht="15.75" customHeight="1">
      <c r="A29" s="773"/>
      <c r="B29" s="792"/>
      <c r="C29" s="806"/>
      <c r="D29" s="806"/>
      <c r="E29" s="806"/>
      <c r="F29" s="827">
        <f>(C29+D29)*12+E29</f>
        <v>0</v>
      </c>
      <c r="G29" s="832">
        <f>+F29*B29</f>
        <v>0</v>
      </c>
      <c r="H29" s="842"/>
    </row>
    <row r="30" spans="1:8" ht="15.75" customHeight="1">
      <c r="A30" s="774"/>
      <c r="B30" s="793">
        <f>SUM(B28:B29)</f>
        <v>0</v>
      </c>
      <c r="C30" s="807"/>
      <c r="D30" s="807"/>
      <c r="E30" s="807"/>
      <c r="F30" s="807"/>
      <c r="G30" s="833">
        <f>SUM(G28:G29)</f>
        <v>0</v>
      </c>
      <c r="H30" s="843"/>
    </row>
    <row r="31" spans="1:8" ht="15.75" customHeight="1">
      <c r="A31" s="772" t="s">
        <v>154</v>
      </c>
      <c r="B31" s="791"/>
      <c r="C31" s="805"/>
      <c r="D31" s="805"/>
      <c r="E31" s="805"/>
      <c r="F31" s="826">
        <f>(C31+D31)*12+E31</f>
        <v>0</v>
      </c>
      <c r="G31" s="831">
        <f>+F31*B31</f>
        <v>0</v>
      </c>
      <c r="H31" s="841"/>
    </row>
    <row r="32" spans="1:8" ht="15.75" customHeight="1">
      <c r="A32" s="773"/>
      <c r="B32" s="792"/>
      <c r="C32" s="806"/>
      <c r="D32" s="806"/>
      <c r="E32" s="806"/>
      <c r="F32" s="827">
        <f>(C32+D32)*12+E32</f>
        <v>0</v>
      </c>
      <c r="G32" s="832">
        <f>+F32*B32</f>
        <v>0</v>
      </c>
      <c r="H32" s="842"/>
    </row>
    <row r="33" spans="1:8" ht="15.75" customHeight="1">
      <c r="A33" s="774"/>
      <c r="B33" s="793">
        <f>SUM(B31:B32)</f>
        <v>0</v>
      </c>
      <c r="C33" s="807"/>
      <c r="D33" s="807"/>
      <c r="E33" s="807"/>
      <c r="F33" s="807"/>
      <c r="G33" s="833">
        <f>SUM(G31:G32)</f>
        <v>0</v>
      </c>
      <c r="H33" s="843"/>
    </row>
    <row r="34" spans="1:8" ht="15.75" customHeight="1">
      <c r="A34" s="772" t="s">
        <v>112</v>
      </c>
      <c r="B34" s="791"/>
      <c r="C34" s="805"/>
      <c r="D34" s="805"/>
      <c r="E34" s="805"/>
      <c r="F34" s="826">
        <f>(C34+D34)*12+E34</f>
        <v>0</v>
      </c>
      <c r="G34" s="831">
        <f>+F34*B34</f>
        <v>0</v>
      </c>
      <c r="H34" s="841"/>
    </row>
    <row r="35" spans="1:8" ht="15.75" customHeight="1">
      <c r="A35" s="773"/>
      <c r="B35" s="792"/>
      <c r="C35" s="806"/>
      <c r="D35" s="806"/>
      <c r="E35" s="806"/>
      <c r="F35" s="827">
        <f>(C35+D35)*12+E35</f>
        <v>0</v>
      </c>
      <c r="G35" s="832">
        <f>+F35*B35</f>
        <v>0</v>
      </c>
      <c r="H35" s="842"/>
    </row>
    <row r="36" spans="1:8" ht="15.75" customHeight="1">
      <c r="A36" s="774"/>
      <c r="B36" s="793">
        <f>SUM(B34:B35)</f>
        <v>0</v>
      </c>
      <c r="C36" s="807"/>
      <c r="D36" s="807"/>
      <c r="E36" s="807"/>
      <c r="F36" s="807"/>
      <c r="G36" s="833">
        <f>SUM(G34:G35)</f>
        <v>0</v>
      </c>
      <c r="H36" s="843"/>
    </row>
    <row r="37" spans="1:8" ht="15.75" customHeight="1">
      <c r="A37" s="772" t="s">
        <v>131</v>
      </c>
      <c r="B37" s="791"/>
      <c r="C37" s="805"/>
      <c r="D37" s="805"/>
      <c r="E37" s="805"/>
      <c r="F37" s="826">
        <f>(C37+D37)*12+E37</f>
        <v>0</v>
      </c>
      <c r="G37" s="831">
        <f>+F37*B37</f>
        <v>0</v>
      </c>
      <c r="H37" s="841"/>
    </row>
    <row r="38" spans="1:8" ht="15.75" customHeight="1">
      <c r="A38" s="773"/>
      <c r="B38" s="792"/>
      <c r="C38" s="806"/>
      <c r="D38" s="806"/>
      <c r="E38" s="806"/>
      <c r="F38" s="827">
        <f>(C38+D38)*12+E38</f>
        <v>0</v>
      </c>
      <c r="G38" s="832">
        <f>+F38*B38</f>
        <v>0</v>
      </c>
      <c r="H38" s="842"/>
    </row>
    <row r="39" spans="1:8" ht="15.75" customHeight="1">
      <c r="A39" s="774"/>
      <c r="B39" s="793">
        <f>SUM(B37:B38)</f>
        <v>0</v>
      </c>
      <c r="C39" s="807"/>
      <c r="D39" s="807"/>
      <c r="E39" s="807"/>
      <c r="F39" s="807"/>
      <c r="G39" s="833">
        <f>SUM(G37:G38)</f>
        <v>0</v>
      </c>
      <c r="H39" s="843"/>
    </row>
    <row r="40" spans="1:8" ht="15.75" customHeight="1">
      <c r="A40" s="775"/>
      <c r="B40" s="791"/>
      <c r="C40" s="805"/>
      <c r="D40" s="805"/>
      <c r="E40" s="805"/>
      <c r="F40" s="826">
        <f>(C40+D40)*12+E40</f>
        <v>0</v>
      </c>
      <c r="G40" s="826">
        <f>+F40*B40</f>
        <v>0</v>
      </c>
      <c r="H40" s="841"/>
    </row>
    <row r="41" spans="1:8" ht="15.75" customHeight="1">
      <c r="A41" s="776"/>
      <c r="B41" s="792"/>
      <c r="C41" s="806"/>
      <c r="D41" s="806"/>
      <c r="E41" s="806"/>
      <c r="F41" s="827">
        <f>(C41+D41)*12+E41</f>
        <v>0</v>
      </c>
      <c r="G41" s="827">
        <f>+F41*B41</f>
        <v>0</v>
      </c>
      <c r="H41" s="842"/>
    </row>
    <row r="42" spans="1:8" ht="15.75" customHeight="1">
      <c r="A42" s="777"/>
      <c r="B42" s="793">
        <f>SUM(B40:B41)</f>
        <v>0</v>
      </c>
      <c r="C42" s="807"/>
      <c r="D42" s="807"/>
      <c r="E42" s="807"/>
      <c r="F42" s="807"/>
      <c r="G42" s="834">
        <f>SUM(G40:G41)</f>
        <v>0</v>
      </c>
      <c r="H42" s="843"/>
    </row>
    <row r="43" spans="1:8" ht="15.75" customHeight="1">
      <c r="A43" s="778" t="s">
        <v>63</v>
      </c>
      <c r="B43" s="794"/>
      <c r="C43" s="808"/>
      <c r="D43" s="816"/>
      <c r="E43" s="822"/>
      <c r="F43" s="822"/>
      <c r="G43" s="835">
        <f>SUM(G42,G39,G36,G33,G30,G27,G24,G21,G18,G15,G12)</f>
        <v>0</v>
      </c>
      <c r="H43" s="844"/>
    </row>
    <row r="44" spans="1:8" ht="15.75" customHeight="1">
      <c r="A44" s="779"/>
      <c r="B44" s="779"/>
      <c r="C44" s="809"/>
      <c r="D44" s="809"/>
      <c r="E44" s="823"/>
      <c r="F44" s="828"/>
      <c r="G44" s="828"/>
      <c r="H44" s="828"/>
    </row>
    <row r="45" spans="1:8" ht="15.75" customHeight="1">
      <c r="A45" s="780"/>
      <c r="B45" s="795"/>
      <c r="C45" s="810" t="s">
        <v>155</v>
      </c>
      <c r="D45" s="810" t="s">
        <v>13</v>
      </c>
      <c r="E45" s="810" t="s">
        <v>157</v>
      </c>
      <c r="F45" s="829"/>
      <c r="G45" s="836"/>
      <c r="H45" s="836"/>
    </row>
    <row r="46" spans="1:8" ht="15.75" customHeight="1">
      <c r="A46" s="781"/>
      <c r="B46" s="796"/>
      <c r="C46" s="811" t="s">
        <v>160</v>
      </c>
      <c r="D46" s="811" t="s">
        <v>45</v>
      </c>
      <c r="E46" s="811" t="s">
        <v>162</v>
      </c>
      <c r="F46" s="829"/>
      <c r="G46" s="836"/>
      <c r="H46" s="836"/>
    </row>
    <row r="47" spans="1:8" ht="15.75" customHeight="1">
      <c r="A47" s="782" t="s">
        <v>164</v>
      </c>
      <c r="B47" s="797"/>
      <c r="C47" s="812">
        <f>SUM(G10,G13,G16,G19,G22,G25,G28,G31,G34,G37,G40)</f>
        <v>0</v>
      </c>
      <c r="D47" s="817"/>
      <c r="E47" s="812">
        <f>SUM(C47:D47)</f>
        <v>0</v>
      </c>
      <c r="F47" s="829"/>
      <c r="G47" s="836"/>
      <c r="H47" s="836"/>
    </row>
    <row r="48" spans="1:8" ht="15.75" customHeight="1">
      <c r="A48" s="783" t="s">
        <v>165</v>
      </c>
      <c r="B48" s="798"/>
      <c r="C48" s="812">
        <f>SUM(G11,G14,G17,G20,G23,G26,G29,G32,G35,G38,G41)</f>
        <v>0</v>
      </c>
      <c r="D48" s="818"/>
      <c r="E48" s="812">
        <f>SUM(C48:D48)</f>
        <v>0</v>
      </c>
      <c r="F48" s="829"/>
      <c r="G48" s="836"/>
      <c r="H48" s="836"/>
    </row>
    <row r="49" spans="1:8" ht="15.75" customHeight="1">
      <c r="A49" s="784" t="s">
        <v>63</v>
      </c>
      <c r="B49" s="799"/>
      <c r="C49" s="813">
        <f>SUM(C47:C48)</f>
        <v>0</v>
      </c>
      <c r="D49" s="813">
        <f>SUM(D47:D48)</f>
        <v>0</v>
      </c>
      <c r="E49" s="813">
        <f>SUM(E47:E48)</f>
        <v>0</v>
      </c>
      <c r="F49" s="829"/>
      <c r="G49" s="836"/>
      <c r="H49" s="836"/>
    </row>
    <row r="50" spans="1:8" ht="15.75" customHeight="1">
      <c r="A50" s="785"/>
      <c r="B50" s="785"/>
      <c r="C50" s="809"/>
      <c r="D50" s="809"/>
      <c r="E50" s="809"/>
      <c r="F50" s="830"/>
      <c r="G50" s="830"/>
      <c r="H50" s="830"/>
    </row>
    <row r="51" spans="1:8" ht="15.75" customHeight="1">
      <c r="A51" s="786" t="s">
        <v>167</v>
      </c>
      <c r="B51" s="779"/>
      <c r="C51" s="814"/>
      <c r="D51" s="819"/>
      <c r="E51" s="824"/>
      <c r="F51" s="824"/>
      <c r="G51" s="824"/>
      <c r="H51" s="845"/>
    </row>
    <row r="52" spans="1:8" ht="15.75" customHeight="1">
      <c r="A52" s="787" t="s">
        <v>169</v>
      </c>
      <c r="B52" s="800"/>
      <c r="C52" s="800"/>
      <c r="D52" s="820"/>
      <c r="E52" s="820"/>
      <c r="F52" s="820"/>
      <c r="G52" s="820"/>
      <c r="H52" s="820"/>
    </row>
    <row r="53" spans="1:8" ht="15.75" customHeight="1">
      <c r="A53" s="788" t="s">
        <v>139</v>
      </c>
    </row>
  </sheetData>
  <mergeCells count="31">
    <mergeCell ref="A2:H2"/>
    <mergeCell ref="A4:B4"/>
    <mergeCell ref="C4:D4"/>
    <mergeCell ref="A5:B5"/>
    <mergeCell ref="C5:D5"/>
    <mergeCell ref="A43:B43"/>
    <mergeCell ref="A45:B45"/>
    <mergeCell ref="A47:B47"/>
    <mergeCell ref="A48:B48"/>
    <mergeCell ref="A49:B49"/>
    <mergeCell ref="A50:B50"/>
    <mergeCell ref="A51:C51"/>
    <mergeCell ref="D51:H51"/>
    <mergeCell ref="A7:A9"/>
    <mergeCell ref="C7:C8"/>
    <mergeCell ref="D7:D8"/>
    <mergeCell ref="E7:E8"/>
    <mergeCell ref="F7:F8"/>
    <mergeCell ref="G7:G8"/>
    <mergeCell ref="H7:H9"/>
    <mergeCell ref="A10:A12"/>
    <mergeCell ref="A13:A15"/>
    <mergeCell ref="A16:A18"/>
    <mergeCell ref="A19:A21"/>
    <mergeCell ref="A22:A24"/>
    <mergeCell ref="A25:A27"/>
    <mergeCell ref="A28:A30"/>
    <mergeCell ref="A31:A33"/>
    <mergeCell ref="A34:A36"/>
    <mergeCell ref="A37:A39"/>
    <mergeCell ref="A40:A42"/>
  </mergeCells>
  <phoneticPr fontId="3"/>
  <pageMargins left="0.7" right="0.7" top="0.75" bottom="0.75" header="0.3" footer="0.3"/>
  <pageSetup paperSize="9" scale="97"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J31"/>
  <sheetViews>
    <sheetView zoomScaleSheetLayoutView="90" workbookViewId="0">
      <selection activeCell="R9" sqref="R9"/>
    </sheetView>
  </sheetViews>
  <sheetFormatPr defaultRowHeight="14.25"/>
  <cols>
    <col min="1" max="10" width="8.625" style="1" customWidth="1"/>
    <col min="11" max="256" width="9" style="1" customWidth="1"/>
    <col min="257" max="266" width="8.625" style="1" customWidth="1"/>
    <col min="267" max="512" width="9" style="1" customWidth="1"/>
    <col min="513" max="522" width="8.625" style="1" customWidth="1"/>
    <col min="523" max="768" width="9" style="1" customWidth="1"/>
    <col min="769" max="778" width="8.625" style="1" customWidth="1"/>
    <col min="779" max="1024" width="9" style="1" customWidth="1"/>
    <col min="1025" max="1034" width="8.625" style="1" customWidth="1"/>
    <col min="1035" max="1280" width="9" style="1" customWidth="1"/>
    <col min="1281" max="1290" width="8.625" style="1" customWidth="1"/>
    <col min="1291" max="1536" width="9" style="1" customWidth="1"/>
    <col min="1537" max="1546" width="8.625" style="1" customWidth="1"/>
    <col min="1547" max="1792" width="9" style="1" customWidth="1"/>
    <col min="1793" max="1802" width="8.625" style="1" customWidth="1"/>
    <col min="1803" max="2048" width="9" style="1" customWidth="1"/>
    <col min="2049" max="2058" width="8.625" style="1" customWidth="1"/>
    <col min="2059" max="2304" width="9" style="1" customWidth="1"/>
    <col min="2305" max="2314" width="8.625" style="1" customWidth="1"/>
    <col min="2315" max="2560" width="9" style="1" customWidth="1"/>
    <col min="2561" max="2570" width="8.625" style="1" customWidth="1"/>
    <col min="2571" max="2816" width="9" style="1" customWidth="1"/>
    <col min="2817" max="2826" width="8.625" style="1" customWidth="1"/>
    <col min="2827" max="3072" width="9" style="1" customWidth="1"/>
    <col min="3073" max="3082" width="8.625" style="1" customWidth="1"/>
    <col min="3083" max="3328" width="9" style="1" customWidth="1"/>
    <col min="3329" max="3338" width="8.625" style="1" customWidth="1"/>
    <col min="3339" max="3584" width="9" style="1" customWidth="1"/>
    <col min="3585" max="3594" width="8.625" style="1" customWidth="1"/>
    <col min="3595" max="3840" width="9" style="1" customWidth="1"/>
    <col min="3841" max="3850" width="8.625" style="1" customWidth="1"/>
    <col min="3851" max="4096" width="9" style="1" customWidth="1"/>
    <col min="4097" max="4106" width="8.625" style="1" customWidth="1"/>
    <col min="4107" max="4352" width="9" style="1" customWidth="1"/>
    <col min="4353" max="4362" width="8.625" style="1" customWidth="1"/>
    <col min="4363" max="4608" width="9" style="1" customWidth="1"/>
    <col min="4609" max="4618" width="8.625" style="1" customWidth="1"/>
    <col min="4619" max="4864" width="9" style="1" customWidth="1"/>
    <col min="4865" max="4874" width="8.625" style="1" customWidth="1"/>
    <col min="4875" max="5120" width="9" style="1" customWidth="1"/>
    <col min="5121" max="5130" width="8.625" style="1" customWidth="1"/>
    <col min="5131" max="5376" width="9" style="1" customWidth="1"/>
    <col min="5377" max="5386" width="8.625" style="1" customWidth="1"/>
    <col min="5387" max="5632" width="9" style="1" customWidth="1"/>
    <col min="5633" max="5642" width="8.625" style="1" customWidth="1"/>
    <col min="5643" max="5888" width="9" style="1" customWidth="1"/>
    <col min="5889" max="5898" width="8.625" style="1" customWidth="1"/>
    <col min="5899" max="6144" width="9" style="1" customWidth="1"/>
    <col min="6145" max="6154" width="8.625" style="1" customWidth="1"/>
    <col min="6155" max="6400" width="9" style="1" customWidth="1"/>
    <col min="6401" max="6410" width="8.625" style="1" customWidth="1"/>
    <col min="6411" max="6656" width="9" style="1" customWidth="1"/>
    <col min="6657" max="6666" width="8.625" style="1" customWidth="1"/>
    <col min="6667" max="6912" width="9" style="1" customWidth="1"/>
    <col min="6913" max="6922" width="8.625" style="1" customWidth="1"/>
    <col min="6923" max="7168" width="9" style="1" customWidth="1"/>
    <col min="7169" max="7178" width="8.625" style="1" customWidth="1"/>
    <col min="7179" max="7424" width="9" style="1" customWidth="1"/>
    <col min="7425" max="7434" width="8.625" style="1" customWidth="1"/>
    <col min="7435" max="7680" width="9" style="1" customWidth="1"/>
    <col min="7681" max="7690" width="8.625" style="1" customWidth="1"/>
    <col min="7691" max="7936" width="9" style="1" customWidth="1"/>
    <col min="7937" max="7946" width="8.625" style="1" customWidth="1"/>
    <col min="7947" max="8192" width="9" style="1" customWidth="1"/>
    <col min="8193" max="8202" width="8.625" style="1" customWidth="1"/>
    <col min="8203" max="8448" width="9" style="1" customWidth="1"/>
    <col min="8449" max="8458" width="8.625" style="1" customWidth="1"/>
    <col min="8459" max="8704" width="9" style="1" customWidth="1"/>
    <col min="8705" max="8714" width="8.625" style="1" customWidth="1"/>
    <col min="8715" max="8960" width="9" style="1" customWidth="1"/>
    <col min="8961" max="8970" width="8.625" style="1" customWidth="1"/>
    <col min="8971" max="9216" width="9" style="1" customWidth="1"/>
    <col min="9217" max="9226" width="8.625" style="1" customWidth="1"/>
    <col min="9227" max="9472" width="9" style="1" customWidth="1"/>
    <col min="9473" max="9482" width="8.625" style="1" customWidth="1"/>
    <col min="9483" max="9728" width="9" style="1" customWidth="1"/>
    <col min="9729" max="9738" width="8.625" style="1" customWidth="1"/>
    <col min="9739" max="9984" width="9" style="1" customWidth="1"/>
    <col min="9985" max="9994" width="8.625" style="1" customWidth="1"/>
    <col min="9995" max="10240" width="9" style="1" customWidth="1"/>
    <col min="10241" max="10250" width="8.625" style="1" customWidth="1"/>
    <col min="10251" max="10496" width="9" style="1" customWidth="1"/>
    <col min="10497" max="10506" width="8.625" style="1" customWidth="1"/>
    <col min="10507" max="10752" width="9" style="1" customWidth="1"/>
    <col min="10753" max="10762" width="8.625" style="1" customWidth="1"/>
    <col min="10763" max="11008" width="9" style="1" customWidth="1"/>
    <col min="11009" max="11018" width="8.625" style="1" customWidth="1"/>
    <col min="11019" max="11264" width="9" style="1" customWidth="1"/>
    <col min="11265" max="11274" width="8.625" style="1" customWidth="1"/>
    <col min="11275" max="11520" width="9" style="1" customWidth="1"/>
    <col min="11521" max="11530" width="8.625" style="1" customWidth="1"/>
    <col min="11531" max="11776" width="9" style="1" customWidth="1"/>
    <col min="11777" max="11786" width="8.625" style="1" customWidth="1"/>
    <col min="11787" max="12032" width="9" style="1" customWidth="1"/>
    <col min="12033" max="12042" width="8.625" style="1" customWidth="1"/>
    <col min="12043" max="12288" width="9" style="1" customWidth="1"/>
    <col min="12289" max="12298" width="8.625" style="1" customWidth="1"/>
    <col min="12299" max="12544" width="9" style="1" customWidth="1"/>
    <col min="12545" max="12554" width="8.625" style="1" customWidth="1"/>
    <col min="12555" max="12800" width="9" style="1" customWidth="1"/>
    <col min="12801" max="12810" width="8.625" style="1" customWidth="1"/>
    <col min="12811" max="13056" width="9" style="1" customWidth="1"/>
    <col min="13057" max="13066" width="8.625" style="1" customWidth="1"/>
    <col min="13067" max="13312" width="9" style="1" customWidth="1"/>
    <col min="13313" max="13322" width="8.625" style="1" customWidth="1"/>
    <col min="13323" max="13568" width="9" style="1" customWidth="1"/>
    <col min="13569" max="13578" width="8.625" style="1" customWidth="1"/>
    <col min="13579" max="13824" width="9" style="1" customWidth="1"/>
    <col min="13825" max="13834" width="8.625" style="1" customWidth="1"/>
    <col min="13835" max="14080" width="9" style="1" customWidth="1"/>
    <col min="14081" max="14090" width="8.625" style="1" customWidth="1"/>
    <col min="14091" max="14336" width="9" style="1" customWidth="1"/>
    <col min="14337" max="14346" width="8.625" style="1" customWidth="1"/>
    <col min="14347" max="14592" width="9" style="1" customWidth="1"/>
    <col min="14593" max="14602" width="8.625" style="1" customWidth="1"/>
    <col min="14603" max="14848" width="9" style="1" customWidth="1"/>
    <col min="14849" max="14858" width="8.625" style="1" customWidth="1"/>
    <col min="14859" max="15104" width="9" style="1" customWidth="1"/>
    <col min="15105" max="15114" width="8.625" style="1" customWidth="1"/>
    <col min="15115" max="15360" width="9" style="1" customWidth="1"/>
    <col min="15361" max="15370" width="8.625" style="1" customWidth="1"/>
    <col min="15371" max="15616" width="9" style="1" customWidth="1"/>
    <col min="15617" max="15626" width="8.625" style="1" customWidth="1"/>
    <col min="15627" max="15872" width="9" style="1" customWidth="1"/>
    <col min="15873" max="15882" width="8.625" style="1" customWidth="1"/>
    <col min="15883" max="16128" width="9" style="1" customWidth="1"/>
    <col min="16129" max="16138" width="8.625" style="1" customWidth="1"/>
    <col min="16139" max="16384" width="9" style="1" customWidth="1"/>
  </cols>
  <sheetData>
    <row r="1" spans="1:10">
      <c r="A1" s="1" t="s">
        <v>204</v>
      </c>
    </row>
    <row r="2" spans="1:10" ht="17.25">
      <c r="A2" s="846" t="s">
        <v>250</v>
      </c>
      <c r="B2" s="846"/>
      <c r="C2" s="846"/>
      <c r="D2" s="846"/>
      <c r="E2" s="846"/>
      <c r="F2" s="846"/>
      <c r="G2" s="846"/>
      <c r="H2" s="846"/>
      <c r="I2" s="846"/>
      <c r="J2" s="846"/>
    </row>
    <row r="3" spans="1:10" ht="18.75">
      <c r="A3" s="847"/>
      <c r="B3" s="847"/>
      <c r="C3" s="847"/>
      <c r="D3" s="847"/>
      <c r="E3" s="847"/>
      <c r="F3" s="847"/>
      <c r="G3" s="847"/>
      <c r="H3" s="847"/>
      <c r="I3" s="847"/>
      <c r="J3" s="847"/>
    </row>
    <row r="4" spans="1:10" ht="30.75" customHeight="1">
      <c r="A4" s="848" t="s">
        <v>256</v>
      </c>
      <c r="B4" s="865"/>
      <c r="C4" s="875"/>
      <c r="D4" s="882"/>
      <c r="E4" s="883"/>
      <c r="F4" s="883"/>
      <c r="G4" s="883"/>
      <c r="H4" s="883"/>
      <c r="I4" s="883"/>
      <c r="J4" s="895"/>
    </row>
    <row r="5" spans="1:10" ht="32.25" customHeight="1">
      <c r="A5" s="849" t="s">
        <v>177</v>
      </c>
      <c r="B5" s="866"/>
      <c r="C5" s="876"/>
      <c r="D5" s="876"/>
      <c r="E5" s="884"/>
      <c r="F5" s="887" t="s">
        <v>199</v>
      </c>
      <c r="G5" s="891" t="s">
        <v>37</v>
      </c>
      <c r="H5" s="893" t="s">
        <v>201</v>
      </c>
      <c r="I5" s="893" t="s">
        <v>202</v>
      </c>
      <c r="J5" s="896" t="s">
        <v>205</v>
      </c>
    </row>
    <row r="6" spans="1:10" ht="32.25" customHeight="1">
      <c r="A6" s="850" t="s">
        <v>38</v>
      </c>
      <c r="B6" s="867"/>
      <c r="C6" s="877"/>
      <c r="D6" s="877"/>
      <c r="E6" s="885"/>
      <c r="F6" s="888"/>
      <c r="G6" s="892" t="s">
        <v>208</v>
      </c>
      <c r="H6" s="894"/>
      <c r="I6" s="894"/>
      <c r="J6" s="897"/>
    </row>
    <row r="7" spans="1:10" ht="33.75" customHeight="1">
      <c r="A7" s="851" t="s">
        <v>92</v>
      </c>
      <c r="B7" s="868" t="s">
        <v>57</v>
      </c>
      <c r="C7" s="869"/>
      <c r="D7" s="869"/>
      <c r="E7" s="46"/>
      <c r="F7" s="46"/>
      <c r="G7" s="887" t="s">
        <v>210</v>
      </c>
      <c r="H7" s="855"/>
      <c r="I7" s="869"/>
      <c r="J7" s="879"/>
    </row>
    <row r="8" spans="1:10" ht="33.75" customHeight="1">
      <c r="A8" s="852"/>
      <c r="B8" s="861"/>
      <c r="C8" s="874"/>
      <c r="D8" s="874"/>
      <c r="E8" s="874"/>
      <c r="F8" s="889"/>
      <c r="G8" s="888"/>
      <c r="H8" s="861"/>
      <c r="I8" s="874"/>
      <c r="J8" s="889"/>
    </row>
    <row r="9" spans="1:10" ht="22.5" customHeight="1">
      <c r="A9" s="853" t="s">
        <v>213</v>
      </c>
      <c r="B9" s="853"/>
      <c r="C9" s="853"/>
      <c r="D9" s="853"/>
      <c r="E9" s="853"/>
      <c r="F9" s="853"/>
      <c r="G9" s="853"/>
      <c r="H9" s="853"/>
      <c r="I9" s="853"/>
      <c r="J9" s="853"/>
    </row>
    <row r="10" spans="1:10" ht="22.5" customHeight="1">
      <c r="A10" s="854" t="s">
        <v>215</v>
      </c>
      <c r="B10" s="33"/>
      <c r="C10" s="878"/>
      <c r="D10" s="854" t="s">
        <v>217</v>
      </c>
      <c r="E10" s="886"/>
      <c r="F10" s="890"/>
      <c r="G10" s="854" t="s">
        <v>175</v>
      </c>
      <c r="H10" s="33"/>
      <c r="I10" s="33"/>
      <c r="J10" s="878"/>
    </row>
    <row r="11" spans="1:10" s="46" customFormat="1" ht="26.25" customHeight="1">
      <c r="A11" s="855"/>
      <c r="B11" s="869"/>
      <c r="C11" s="879"/>
      <c r="D11" s="855"/>
      <c r="E11" s="869"/>
      <c r="F11" s="879"/>
      <c r="G11" s="855"/>
      <c r="H11" s="869"/>
      <c r="I11" s="869"/>
      <c r="J11" s="879"/>
    </row>
    <row r="12" spans="1:10" s="46" customFormat="1" ht="26.25" customHeight="1">
      <c r="A12" s="856"/>
      <c r="B12" s="870"/>
      <c r="C12" s="880"/>
      <c r="D12" s="856"/>
      <c r="E12" s="870"/>
      <c r="F12" s="880"/>
      <c r="G12" s="856"/>
      <c r="H12" s="870"/>
      <c r="I12" s="870"/>
      <c r="J12" s="880"/>
    </row>
    <row r="13" spans="1:10" s="46" customFormat="1" ht="26.25" customHeight="1">
      <c r="A13" s="856"/>
      <c r="B13" s="870"/>
      <c r="C13" s="880"/>
      <c r="D13" s="856"/>
      <c r="E13" s="870"/>
      <c r="F13" s="880"/>
      <c r="G13" s="856"/>
      <c r="H13" s="870"/>
      <c r="I13" s="870"/>
      <c r="J13" s="880"/>
    </row>
    <row r="14" spans="1:10" s="46" customFormat="1" ht="26.25" customHeight="1">
      <c r="A14" s="856"/>
      <c r="B14" s="870"/>
      <c r="C14" s="880"/>
      <c r="D14" s="856"/>
      <c r="E14" s="870"/>
      <c r="F14" s="880"/>
      <c r="G14" s="856"/>
      <c r="H14" s="870"/>
      <c r="I14" s="870"/>
      <c r="J14" s="880"/>
    </row>
    <row r="15" spans="1:10" s="46" customFormat="1" ht="26.25" customHeight="1">
      <c r="A15" s="856"/>
      <c r="B15" s="870"/>
      <c r="C15" s="880"/>
      <c r="D15" s="856"/>
      <c r="E15" s="870"/>
      <c r="F15" s="880"/>
      <c r="G15" s="856"/>
      <c r="H15" s="870"/>
      <c r="I15" s="870"/>
      <c r="J15" s="880"/>
    </row>
    <row r="16" spans="1:10" s="46" customFormat="1" ht="26.25" customHeight="1">
      <c r="A16" s="856"/>
      <c r="B16" s="870"/>
      <c r="C16" s="880"/>
      <c r="D16" s="856"/>
      <c r="E16" s="870"/>
      <c r="F16" s="880"/>
      <c r="G16" s="856"/>
      <c r="H16" s="870"/>
      <c r="I16" s="870"/>
      <c r="J16" s="880"/>
    </row>
    <row r="17" spans="1:10" s="46" customFormat="1" ht="26.25" customHeight="1">
      <c r="A17" s="857"/>
      <c r="B17" s="871"/>
      <c r="C17" s="881"/>
      <c r="D17" s="857"/>
      <c r="E17" s="871"/>
      <c r="F17" s="881"/>
      <c r="G17" s="857"/>
      <c r="H17" s="871"/>
      <c r="I17" s="871"/>
      <c r="J17" s="881"/>
    </row>
    <row r="18" spans="1:10" ht="22.5" customHeight="1">
      <c r="A18" s="858" t="s">
        <v>218</v>
      </c>
      <c r="B18" s="872"/>
      <c r="C18" s="872"/>
      <c r="D18" s="872"/>
      <c r="E18" s="872"/>
      <c r="F18" s="872"/>
      <c r="G18" s="872"/>
      <c r="H18" s="872"/>
      <c r="I18" s="872"/>
      <c r="J18" s="898"/>
    </row>
    <row r="19" spans="1:10" ht="22.5" customHeight="1">
      <c r="A19" s="854" t="s">
        <v>220</v>
      </c>
      <c r="B19" s="33"/>
      <c r="C19" s="33"/>
      <c r="D19" s="33"/>
      <c r="E19" s="878"/>
      <c r="F19" s="854" t="s">
        <v>221</v>
      </c>
      <c r="G19" s="33"/>
      <c r="H19" s="33"/>
      <c r="I19" s="33"/>
      <c r="J19" s="878"/>
    </row>
    <row r="20" spans="1:10" s="46" customFormat="1" ht="26.25" customHeight="1">
      <c r="A20" s="855"/>
      <c r="B20" s="869"/>
      <c r="C20" s="869"/>
      <c r="D20" s="869"/>
      <c r="E20" s="879"/>
      <c r="F20" s="855"/>
      <c r="G20" s="869"/>
      <c r="H20" s="869"/>
      <c r="I20" s="869"/>
      <c r="J20" s="879"/>
    </row>
    <row r="21" spans="1:10" s="46" customFormat="1" ht="26.25" customHeight="1">
      <c r="A21" s="856"/>
      <c r="B21" s="870"/>
      <c r="C21" s="870"/>
      <c r="D21" s="870"/>
      <c r="E21" s="880"/>
      <c r="F21" s="856"/>
      <c r="G21" s="870"/>
      <c r="H21" s="870"/>
      <c r="I21" s="870"/>
      <c r="J21" s="880"/>
    </row>
    <row r="22" spans="1:10" s="46" customFormat="1" ht="26.25" customHeight="1">
      <c r="A22" s="856"/>
      <c r="B22" s="870"/>
      <c r="C22" s="870"/>
      <c r="D22" s="870"/>
      <c r="E22" s="880"/>
      <c r="F22" s="856"/>
      <c r="G22" s="870"/>
      <c r="H22" s="870"/>
      <c r="I22" s="870"/>
      <c r="J22" s="880"/>
    </row>
    <row r="23" spans="1:10" s="46" customFormat="1" ht="26.25" customHeight="1">
      <c r="A23" s="856"/>
      <c r="B23" s="870"/>
      <c r="C23" s="870"/>
      <c r="D23" s="870"/>
      <c r="E23" s="880"/>
      <c r="F23" s="856"/>
      <c r="G23" s="870"/>
      <c r="H23" s="870"/>
      <c r="I23" s="870"/>
      <c r="J23" s="880"/>
    </row>
    <row r="24" spans="1:10" s="46" customFormat="1" ht="26.25" customHeight="1">
      <c r="A24" s="857"/>
      <c r="B24" s="871"/>
      <c r="C24" s="871"/>
      <c r="D24" s="871"/>
      <c r="E24" s="881"/>
      <c r="F24" s="857"/>
      <c r="G24" s="871"/>
      <c r="H24" s="871"/>
      <c r="I24" s="871"/>
      <c r="J24" s="881"/>
    </row>
    <row r="25" spans="1:10">
      <c r="A25" s="859" t="s">
        <v>223</v>
      </c>
      <c r="B25" s="382"/>
      <c r="C25" s="382"/>
      <c r="D25" s="382"/>
      <c r="E25" s="382"/>
      <c r="F25" s="382"/>
      <c r="G25" s="382"/>
      <c r="H25" s="382"/>
      <c r="I25" s="382"/>
      <c r="J25" s="899"/>
    </row>
    <row r="26" spans="1:10" s="46" customFormat="1" ht="26.25" customHeight="1">
      <c r="A26" s="860"/>
      <c r="B26" s="873"/>
      <c r="C26" s="873"/>
      <c r="D26" s="873"/>
      <c r="E26" s="873"/>
      <c r="F26" s="873"/>
      <c r="G26" s="873"/>
      <c r="H26" s="873"/>
      <c r="I26" s="873"/>
      <c r="J26" s="900"/>
    </row>
    <row r="27" spans="1:10" s="46" customFormat="1" ht="26.25" customHeight="1">
      <c r="A27" s="860"/>
      <c r="B27" s="873"/>
      <c r="C27" s="873"/>
      <c r="D27" s="873"/>
      <c r="E27" s="873"/>
      <c r="F27" s="873"/>
      <c r="G27" s="873"/>
      <c r="H27" s="873"/>
      <c r="I27" s="873"/>
      <c r="J27" s="900"/>
    </row>
    <row r="28" spans="1:10" s="46" customFormat="1" ht="26.25" customHeight="1">
      <c r="A28" s="861"/>
      <c r="B28" s="874"/>
      <c r="C28" s="874"/>
      <c r="D28" s="874"/>
      <c r="E28" s="874"/>
      <c r="F28" s="874"/>
      <c r="G28" s="874"/>
      <c r="H28" s="874"/>
      <c r="I28" s="874"/>
      <c r="J28" s="889"/>
    </row>
    <row r="29" spans="1:10">
      <c r="A29" s="862" t="s">
        <v>224</v>
      </c>
      <c r="B29" s="862"/>
      <c r="C29" s="862"/>
      <c r="D29" s="862"/>
      <c r="E29" s="862"/>
      <c r="F29" s="862"/>
      <c r="G29" s="862"/>
      <c r="H29" s="862"/>
      <c r="I29" s="862"/>
      <c r="J29" s="862"/>
    </row>
    <row r="30" spans="1:10" ht="14.25" customHeight="1">
      <c r="A30" s="863" t="s">
        <v>277</v>
      </c>
      <c r="B30" s="863"/>
      <c r="C30" s="863"/>
      <c r="D30" s="863"/>
      <c r="E30" s="863"/>
      <c r="F30" s="863"/>
      <c r="G30" s="863"/>
      <c r="H30" s="863"/>
      <c r="I30" s="863"/>
      <c r="J30" s="863"/>
    </row>
    <row r="31" spans="1:10">
      <c r="A31" s="864" t="s">
        <v>18</v>
      </c>
      <c r="B31" s="864"/>
      <c r="C31" s="864"/>
      <c r="D31" s="864"/>
      <c r="E31" s="864"/>
      <c r="F31" s="864"/>
      <c r="G31" s="864"/>
      <c r="H31" s="864"/>
      <c r="I31" s="864"/>
      <c r="J31" s="864"/>
    </row>
  </sheetData>
  <mergeCells count="58">
    <mergeCell ref="A2:J2"/>
    <mergeCell ref="A4:C4"/>
    <mergeCell ref="D4:J4"/>
    <mergeCell ref="B5:E5"/>
    <mergeCell ref="B6:E6"/>
    <mergeCell ref="B7:D7"/>
    <mergeCell ref="B8:F8"/>
    <mergeCell ref="A9:J9"/>
    <mergeCell ref="A10:C10"/>
    <mergeCell ref="D10:F10"/>
    <mergeCell ref="G10:J10"/>
    <mergeCell ref="A11:C11"/>
    <mergeCell ref="D11:F11"/>
    <mergeCell ref="G11:J11"/>
    <mergeCell ref="A12:C12"/>
    <mergeCell ref="D12:F12"/>
    <mergeCell ref="G12:J12"/>
    <mergeCell ref="A13:C13"/>
    <mergeCell ref="D13:F13"/>
    <mergeCell ref="G13:J13"/>
    <mergeCell ref="A14:C14"/>
    <mergeCell ref="D14:F14"/>
    <mergeCell ref="G14:J14"/>
    <mergeCell ref="A15:C15"/>
    <mergeCell ref="D15:F15"/>
    <mergeCell ref="G15:J15"/>
    <mergeCell ref="A16:C16"/>
    <mergeCell ref="D16:F16"/>
    <mergeCell ref="G16:J16"/>
    <mergeCell ref="A17:C17"/>
    <mergeCell ref="D17:F17"/>
    <mergeCell ref="G17:J17"/>
    <mergeCell ref="A18:J18"/>
    <mergeCell ref="A19:E19"/>
    <mergeCell ref="F19:J19"/>
    <mergeCell ref="A20:E20"/>
    <mergeCell ref="F20:J20"/>
    <mergeCell ref="A21:E21"/>
    <mergeCell ref="F21:J21"/>
    <mergeCell ref="A22:E22"/>
    <mergeCell ref="F22:J22"/>
    <mergeCell ref="A23:E23"/>
    <mergeCell ref="F23:J23"/>
    <mergeCell ref="A24:E24"/>
    <mergeCell ref="F24:J24"/>
    <mergeCell ref="A26:J26"/>
    <mergeCell ref="A27:J27"/>
    <mergeCell ref="A28:J28"/>
    <mergeCell ref="A29:J29"/>
    <mergeCell ref="A30:J30"/>
    <mergeCell ref="A31:J31"/>
    <mergeCell ref="F5:F6"/>
    <mergeCell ref="H5:H6"/>
    <mergeCell ref="I5:I6"/>
    <mergeCell ref="J5:J6"/>
    <mergeCell ref="A7:A8"/>
    <mergeCell ref="G7:G8"/>
    <mergeCell ref="H7:J8"/>
  </mergeCells>
  <phoneticPr fontId="3"/>
  <pageMargins left="0.7" right="0.7" top="0.75" bottom="0.75" header="0.3" footer="0.3"/>
  <pageSetup paperSize="9" scale="9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【様式1】応募申込書</vt:lpstr>
      <vt:lpstr>【様式２】事業計画書</vt:lpstr>
      <vt:lpstr>【様式３】事業提案書</vt:lpstr>
      <vt:lpstr>【様式４】開設スケジュール</vt:lpstr>
      <vt:lpstr>【様式５】資金計画書</vt:lpstr>
      <vt:lpstr>【様式６】資金収支見込書</vt:lpstr>
      <vt:lpstr>【様式６-1】資金収支見込書（収入）</vt:lpstr>
      <vt:lpstr>【様式６-2】資金収支見込書（人件費）</vt:lpstr>
      <vt:lpstr>【様式７】管理者経歴書</vt:lpstr>
      <vt:lpstr>【様式８】勤務体制</vt:lpstr>
      <vt:lpstr>【様式９】苦情処理</vt:lpstr>
      <vt:lpstr>【様式10】説明状況報告書</vt:lpstr>
      <vt:lpstr>【様式11】事業実施に関する誓約書</vt:lpstr>
      <vt:lpstr>【様式12】暴力団排除に関する誓約書</vt:lpstr>
    </vt:vector>
  </TitlesOfParts>
  <Company>甲州市</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甲州市</dc:creator>
  <cp:lastModifiedBy>Administrator</cp:lastModifiedBy>
  <cp:lastPrinted>2022-08-25T01:37:56Z</cp:lastPrinted>
  <dcterms:created xsi:type="dcterms:W3CDTF">2019-09-03T04:41:44Z</dcterms:created>
  <dcterms:modified xsi:type="dcterms:W3CDTF">2025-06-08T08:14:19Z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2025-06-08T08:14:19Z</vt:filetime>
  </property>
</Properties>
</file>